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一祐\Desktop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<sst xmlns="http://schemas.openxmlformats.org/spreadsheetml/2006/main" count="1442" uniqueCount="735">
  <si>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</si>
  <si>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</si>
  <si>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</si>
  <si>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</si>
  <si>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</si>
  <si>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</si>
  <si>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</si>
  <si>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</si>
  <si>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</si>
  <si>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</si>
  <si>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</si>
  <si>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</si>
  <si>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</si>
  <si>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</si>
  <si>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</si>
  <si>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</si>
  <si>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</si>
  <si>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</si>
  <si>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</si>
  <si>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</si>
  <si>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</si>
  <si>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</si>
  <si>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</si>
  <si>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</si>
  <si>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</si>
  <si>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</si>
  <si>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</si>
  <si>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</si>
  <si>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</si>
  <si>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</si>
  <si>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</si>
  <si>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</si>
  <si>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</si>
  <si>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</si>
  <si>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</si>
  <si>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</si>
  <si>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</si>
  <si>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</si>
  <si>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</si>
  <si>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</si>
  <si>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</si>
  <si>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</si>
  <si>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</si>
  <si>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</si>
  <si>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</si>
  <si>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</si>
  <si>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</si>
  <si>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</si>
  <si>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</si>
  <si>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</si>
  <si>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</si>
  <si>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</si>
  <si>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</si>
  <si>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</si>
  <si>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</si>
  <si>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</si>
  <si>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</si>
  <si>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</si>
  <si>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</si>
  <si>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</si>
  <si>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</si>
  <si>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</si>
  <si>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</si>
  <si>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</si>
  <si>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</si>
  <si>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</si>
  <si>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</si>
  <si>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</si>
  <si>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</si>
  <si>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</si>
  <si>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</si>
  <si>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</si>
  <si>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</si>
  <si>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</si>
  <si>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</si>
  <si>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</si>
  <si>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</si>
  <si>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</si>
  <si>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</si>
  <si>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</si>
  <si>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</si>
  <si>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</si>
  <si>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</si>
  <si>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</si>
  <si>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</si>
  <si>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</si>
  <si>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</si>
  <si>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</si>
  <si>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</si>
  <si>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</si>
  <si>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</si>
  <si>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</si>
  <si>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</si>
  <si>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</si>
  <si>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</si>
  <si>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</si>
  <si>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</si>
  <si>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</si>
  <si>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</si>
  <si>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</si>
  <si>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</si>
  <si>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</si>
  <si>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</si>
  <si>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</si>
  <si>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</si>
  <si>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</si>
  <si>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</si>
  <si>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</si>
  <si>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</si>
  <si>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</si>
  <si>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</si>
  <si>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</si>
  <si>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</si>
  <si>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</si>
  <si>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</si>
  <si>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</si>
  <si>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</si>
  <si>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</si>
  <si>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</si>
  <si>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</si>
  <si>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</si>
  <si>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</si>
  <si>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</si>
  <si>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</si>
  <si>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</si>
  <si>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</si>
  <si>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</si>
  <si>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</si>
  <si>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</si>
  <si>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</si>
  <si>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</si>
  <si>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</si>
  <si>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</si>
  <si>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</si>
  <si>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</si>
  <si>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</si>
  <si>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</si>
  <si>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</si>
  <si>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</si>
  <si>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</si>
  <si>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</si>
  <si>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</si>
  <si>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</si>
  <si>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</si>
  <si>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</si>
  <si>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</si>
  <si>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</si>
  <si>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</si>
  <si>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</si>
  <si>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</si>
  <si>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</si>
  <si>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</si>
  <si>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</si>
  <si>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</si>
  <si>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</si>
  <si>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</si>
  <si>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</si>
  <si>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</si>
  <si>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</si>
  <si>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</si>
  <si>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</si>
  <si>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</si>
  <si>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</si>
  <si>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</si>
  <si>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</si>
  <si>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</si>
  <si>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</si>
  <si>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</si>
  <si>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</si>
  <si>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</si>
  <si>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</si>
  <si>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</si>
  <si>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</si>
  <si>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</si>
  <si>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</si>
  <si>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</si>
  <si>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</si>
  <si>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</si>
  <si>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</si>
  <si>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</si>
  <si>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</si>
  <si>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</si>
  <si>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</si>
  <si>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</si>
  <si>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</si>
  <si>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</si>
  <si>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</si>
  <si>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</si>
  <si>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</si>
  <si>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</si>
  <si>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</si>
  <si>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</si>
  <si>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</si>
  <si>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</si>
  <si>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</si>
  <si>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</si>
  <si>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</si>
  <si>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</si>
  <si>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</si>
  <si>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</si>
  <si>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</si>
  <si>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</si>
  <si>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</si>
  <si>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</si>
  <si>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</si>
  <si>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</si>
  <si>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</si>
  <si>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</si>
  <si>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</si>
  <si>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</si>
  <si>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</si>
  <si>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</si>
  <si>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</si>
  <si>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</si>
  <si>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</si>
  <si>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</si>
  <si>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</si>
  <si>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</si>
  <si>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</si>
  <si>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</si>
  <si>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</si>
  <si>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</si>
  <si>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</si>
  <si>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</si>
  <si>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</si>
  <si>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</si>
  <si>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</si>
  <si>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</si>
  <si>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</si>
  <si>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</si>
  <si>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</si>
  <si>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</si>
  <si>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</si>
  <si>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</si>
  <si>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</si>
  <si>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</si>
  <si>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</si>
  <si>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</si>
  <si>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</si>
  <si>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</si>
  <si>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</si>
  <si>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</si>
  <si>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</si>
  <si>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</si>
  <si>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</si>
  <si>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</si>
  <si>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</si>
  <si>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</si>
  <si>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</si>
  <si>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</si>
  <si>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</si>
  <si>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</si>
  <si>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</si>
  <si>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</si>
  <si>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</si>
  <si>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</si>
  <si>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</si>
  <si>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</si>
  <si>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</si>
  <si>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</si>
  <si>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</si>
  <si>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</si>
  <si>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</si>
  <si>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</si>
  <si>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</si>
  <si>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</si>
  <si>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</si>
  <si>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</si>
  <si>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</si>
  <si>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</si>
  <si>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</si>
  <si>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</si>
  <si>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</si>
  <si>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</si>
  <si>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</si>
  <si>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</si>
  <si>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</si>
  <si>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</si>
  <si>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</si>
  <si>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</si>
  <si>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</si>
  <si>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</si>
  <si>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</si>
  <si>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</si>
  <si>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</si>
  <si>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</si>
  <si>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</si>
  <si>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</si>
  <si>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</si>
  <si>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</si>
  <si>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</si>
  <si>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</si>
  <si>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</si>
  <si>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</si>
  <si>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</si>
  <si>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</si>
  <si>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</si>
  <si>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</si>
  <si>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</si>
  <si>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</si>
  <si>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</si>
  <si>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</si>
  <si>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</si>
  <si>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</si>
  <si>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</si>
  <si>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</si>
  <si>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</si>
  <si>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</si>
  <si>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</si>
  <si>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</si>
  <si>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</si>
  <si>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</si>
  <si>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</si>
  <si>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</si>
  <si>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</si>
  <si>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</si>
  <si>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</si>
  <si>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</si>
  <si>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</si>
  <si>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</si>
  <si>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</si>
  <si>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</si>
  <si>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</si>
  <si>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</si>
  <si>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</si>
  <si>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</si>
  <si>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</si>
  <si>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</si>
  <si>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</si>
  <si>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</si>
  <si>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</si>
  <si>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</si>
  <si>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</si>
  <si>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</si>
  <si>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</si>
  <si>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</si>
  <si>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</si>
  <si>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</si>
  <si>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</si>
  <si>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</si>
  <si>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</si>
  <si>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</si>
  <si>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</si>
  <si>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</si>
  <si>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</si>
  <si>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</si>
  <si>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</si>
  <si>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</si>
  <si>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</si>
  <si>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</si>
  <si>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</si>
  <si>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</si>
  <si>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</si>
  <si>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</si>
  <si>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</si>
  <si>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</si>
  <si>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</si>
  <si>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</si>
  <si>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</si>
  <si>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</si>
  <si>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</si>
  <si>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</si>
  <si>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</si>
  <si>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</si>
  <si>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</si>
  <si>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</si>
  <si>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</si>
  <si>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</si>
  <si>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</si>
  <si>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</si>
  <si>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</si>
  <si>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</si>
  <si>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</si>
  <si>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</si>
  <si>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</si>
  <si>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</si>
  <si>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</si>
  <si>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</si>
  <si>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</si>
  <si>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</si>
  <si>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</si>
  <si>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</si>
  <si>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</si>
  <si>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</si>
  <si>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</si>
  <si>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</si>
  <si>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</si>
  <si>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</si>
  <si>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</si>
  <si>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</si>
  <si>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</si>
  <si>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</si>
  <si>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</si>
  <si>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</si>
  <si>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</si>
  <si>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</si>
  <si>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</si>
  <si>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</si>
  <si>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</si>
  <si>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</si>
  <si>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</si>
  <si>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</si>
  <si>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</si>
  <si>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</si>
  <si>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</si>
  <si>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</si>
  <si>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</si>
  <si>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</si>
  <si>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</si>
  <si>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</si>
  <si>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</si>
  <si>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</si>
  <si>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</si>
  <si>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</si>
  <si>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</si>
  <si>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</si>
  <si>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</si>
  <si>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</si>
  <si>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</si>
  <si>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</si>
  <si>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</si>
  <si>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</si>
  <si>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</si>
  <si>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</si>
  <si>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</si>
  <si>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</si>
  <si>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</si>
  <si>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</si>
  <si>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</si>
  <si>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</si>
  <si>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</si>
  <si>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</si>
  <si>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</si>
  <si>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</si>
  <si>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</si>
  <si>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</si>
  <si>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</si>
  <si>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</si>
  <si>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</si>
  <si>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</si>
  <si>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</si>
  <si>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</si>
  <si>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</si>
  <si>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</si>
  <si>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</si>
  <si>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</si>
  <si>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</si>
  <si>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</si>
  <si>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</si>
  <si>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</si>
  <si>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</si>
  <si>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</si>
  <si>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</si>
  <si>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</si>
  <si>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</si>
  <si>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</si>
  <si>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</si>
  <si>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</si>
  <si>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</si>
  <si>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</si>
  <si>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</si>
  <si>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</si>
  <si>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</si>
  <si>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</si>
  <si>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</si>
  <si>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</si>
  <si>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</si>
  <si>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</si>
  <si>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</si>
  <si>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</si>
  <si>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</si>
  <si>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</si>
  <si>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</si>
  <si>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</si>
  <si>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</si>
  <si>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</si>
  <si>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</si>
  <si>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</si>
  <si>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</si>
  <si>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</si>
  <si>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</si>
  <si>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</si>
  <si>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</si>
  <si>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</si>
  <si>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</si>
  <si>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</si>
  <si>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</si>
  <si>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</si>
  <si>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</si>
  <si>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</si>
  <si>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</si>
  <si>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</si>
  <si>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</si>
  <si>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</si>
  <si>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</si>
  <si>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</si>
  <si>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</si>
  <si>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</si>
  <si>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</si>
  <si>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</si>
  <si>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</si>
  <si>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</si>
  <si>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</si>
  <si>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</si>
  <si>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</si>
  <si>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</si>
  <si>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</si>
  <si>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</si>
  <si>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</si>
  <si>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</si>
  <si>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</si>
  <si>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</si>
  <si>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</si>
  <si>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</si>
  <si>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</si>
  <si>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</si>
  <si>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</si>
  <si>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</si>
  <si>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</si>
  <si>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</si>
  <si>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</si>
  <si>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</si>
  <si>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</si>
  <si>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</si>
  <si>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</si>
  <si>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</si>
  <si>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</si>
  <si>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</si>
  <si>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</si>
  <si>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</si>
  <si>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</si>
  <si>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</si>
  <si>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</si>
  <si>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</si>
  <si>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</si>
  <si>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</si>
  <si>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</si>
  <si>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</si>
  <si>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</si>
  <si>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</si>
  <si>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</si>
  <si>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</si>
  <si>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</si>
  <si>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</si>
  <si>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</si>
  <si>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</si>
  <si>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</si>
  <si>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</si>
  <si>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</si>
  <si>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</si>
  <si>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</si>
  <si>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</si>
  <si>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</si>
  <si>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</si>
  <si>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</si>
  <si>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</si>
  <si>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</si>
  <si>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</si>
  <si>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</si>
  <si>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</si>
  <si>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</si>
  <si>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</si>
  <si>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</si>
  <si>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</si>
  <si>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</si>
  <si>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</si>
  <si>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</si>
  <si>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</si>
  <si>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</si>
  <si>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</si>
  <si>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</si>
  <si>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</si>
  <si>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</si>
  <si>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</si>
  <si>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</si>
  <si>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</si>
  <si>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</si>
  <si>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</si>
  <si>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</si>
  <si>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</si>
  <si>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</si>
  <si>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</si>
  <si>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</si>
  <si>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</si>
  <si>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</si>
  <si>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</si>
  <si>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</si>
  <si>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</si>
  <si>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</si>
  <si>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</si>
  <si>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</si>
  <si>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</si>
  <si>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</si>
  <si>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</si>
  <si>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</si>
  <si>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</si>
  <si>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</si>
  <si>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</si>
  <si>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</si>
  <si>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</si>
  <si>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</si>
  <si>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</si>
  <si>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</si>
  <si>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</si>
  <si>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</si>
  <si>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</si>
  <si>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</si>
  <si>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</si>
  <si>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</si>
  <si>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</si>
  <si>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</si>
  <si>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</si>
  <si>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</si>
  <si>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</si>
  <si>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</si>
  <si>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</si>
  <si>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</si>
  <si>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</si>
  <si>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</si>
  <si>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</si>
  <si>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</si>
  <si>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</si>
  <si>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</si>
  <si>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</si>
  <si>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</si>
  <si>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</si>
  <si>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</si>
  <si>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</si>
  <si>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</si>
  <si>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</si>
  <si>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</si>
  <si>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</si>
  <si>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</si>
  <si>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</si>
  <si>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</si>
  <si>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</si>
  <si>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</si>
  <si>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</si>
  <si>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</si>
  <si>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</si>
  <si>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</si>
  <si>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</si>
  <si>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</si>
  <si>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</si>
  <si>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</si>
  <si>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</si>
  <si>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</si>
  <si>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</si>
  <si>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</si>
  <si>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</si>
  <si>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</si>
  <si>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</si>
  <si>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</si>
  <si>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</si>
  <si>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</si>
  <si>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</si>
  <si>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</si>
  <si>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</si>
  <si>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</si>
  <si>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</si>
  <si>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</si>
  <si>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</si>
  <si>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</si>
  <si>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</si>
  <si>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</si>
  <si>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</si>
  <si>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</si>
  <si>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</si>
  <si>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</si>
  <si>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</si>
  <si>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</si>
  <si>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</si>
  <si>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</si>
  <si>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</si>
  <si>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</si>
  <si>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</si>
  <si>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</si>
  <si>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</si>
  <si>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</si>
  <si>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</si>
  <si>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</si>
  <si>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</si>
  <si>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</si>
  <si>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</si>
  <si>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</si>
  <si>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</si>
  <si>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</si>
  <si>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511</t>
    <phoneticPr fontId="2"/>
  </si>
  <si>
    <t>2412</t>
    <phoneticPr fontId="2"/>
  </si>
  <si>
    <t>212</t>
    <phoneticPr fontId="2"/>
  </si>
  <si>
    <t>0012</t>
    <phoneticPr fontId="2"/>
  </si>
  <si>
    <t>川崎市幸区中幸町4-31</t>
    <rPh sb="0" eb="3">
      <t>カワサキシ</t>
    </rPh>
    <rPh sb="3" eb="5">
      <t>サイワイク</t>
    </rPh>
    <rPh sb="5" eb="8">
      <t>ナカサイワイチョウ</t>
    </rPh>
    <phoneticPr fontId="2"/>
  </si>
  <si>
    <t>556</t>
    <phoneticPr fontId="2"/>
  </si>
  <si>
    <t>3808</t>
    <phoneticPr fontId="2"/>
  </si>
  <si>
    <t>西脇</t>
    <rPh sb="0" eb="2">
      <t>ニシワキ</t>
    </rPh>
    <phoneticPr fontId="2"/>
  </si>
  <si>
    <t>一祐</t>
    <rPh sb="0" eb="2">
      <t>イチユウ</t>
    </rPh>
    <phoneticPr fontId="2"/>
  </si>
  <si>
    <t>にしわき</t>
    <phoneticPr fontId="2"/>
  </si>
  <si>
    <t>いちゆう</t>
    <phoneticPr fontId="2"/>
  </si>
  <si>
    <t>吉沢</t>
    <rPh sb="0" eb="2">
      <t>ヨシザワ</t>
    </rPh>
    <phoneticPr fontId="2"/>
  </si>
  <si>
    <t>千尋</t>
    <rPh sb="0" eb="2">
      <t>チヒロ</t>
    </rPh>
    <phoneticPr fontId="2"/>
  </si>
  <si>
    <t>よしざわ</t>
    <phoneticPr fontId="2"/>
  </si>
  <si>
    <t>ちひろ</t>
    <phoneticPr fontId="2"/>
  </si>
  <si>
    <t>金打</t>
    <rPh sb="0" eb="2">
      <t>カネウチ</t>
    </rPh>
    <phoneticPr fontId="2"/>
  </si>
  <si>
    <t>真己</t>
    <rPh sb="0" eb="2">
      <t>マナミ</t>
    </rPh>
    <phoneticPr fontId="2"/>
  </si>
  <si>
    <t>かねうち</t>
    <phoneticPr fontId="2"/>
  </si>
  <si>
    <t>まなみ</t>
    <phoneticPr fontId="2"/>
  </si>
  <si>
    <t>田中</t>
    <rPh sb="0" eb="2">
      <t>タナカ</t>
    </rPh>
    <phoneticPr fontId="2"/>
  </si>
  <si>
    <t>俐々香</t>
    <rPh sb="0" eb="1">
      <t>サトシ</t>
    </rPh>
    <rPh sb="2" eb="3">
      <t>カオリ</t>
    </rPh>
    <phoneticPr fontId="2"/>
  </si>
  <si>
    <t>河村</t>
    <rPh sb="0" eb="2">
      <t>カワムラ</t>
    </rPh>
    <phoneticPr fontId="2"/>
  </si>
  <si>
    <t>美沙季</t>
    <rPh sb="0" eb="2">
      <t>ミサ</t>
    </rPh>
    <rPh sb="2" eb="3">
      <t>キ</t>
    </rPh>
    <phoneticPr fontId="2"/>
  </si>
  <si>
    <t>かわうち</t>
    <phoneticPr fontId="2"/>
  </si>
  <si>
    <t>たなか</t>
    <phoneticPr fontId="2"/>
  </si>
  <si>
    <t>りりか</t>
    <phoneticPr fontId="2"/>
  </si>
  <si>
    <t>かわむら</t>
    <phoneticPr fontId="2"/>
  </si>
  <si>
    <t>みさき</t>
    <phoneticPr fontId="2"/>
  </si>
  <si>
    <t>ふくおか</t>
    <phoneticPr fontId="2"/>
  </si>
  <si>
    <t>ことり</t>
    <phoneticPr fontId="2"/>
  </si>
  <si>
    <t>福岡</t>
    <rPh sb="0" eb="2">
      <t>フクオカ</t>
    </rPh>
    <phoneticPr fontId="2"/>
  </si>
  <si>
    <t>琴理</t>
    <rPh sb="0" eb="1">
      <t>コト</t>
    </rPh>
    <rPh sb="1" eb="2">
      <t>リ</t>
    </rPh>
    <phoneticPr fontId="2"/>
  </si>
  <si>
    <t>谷口</t>
    <rPh sb="0" eb="2">
      <t>タニグチ</t>
    </rPh>
    <phoneticPr fontId="2"/>
  </si>
  <si>
    <t>菜々子</t>
    <rPh sb="0" eb="3">
      <t>ナナコ</t>
    </rPh>
    <phoneticPr fontId="2"/>
  </si>
  <si>
    <t>たにぐち</t>
    <phoneticPr fontId="2"/>
  </si>
  <si>
    <t>ななこ</t>
    <phoneticPr fontId="2"/>
  </si>
  <si>
    <t>新井</t>
    <rPh sb="0" eb="2">
      <t>アライ</t>
    </rPh>
    <phoneticPr fontId="2"/>
  </si>
  <si>
    <t>咲來</t>
    <rPh sb="0" eb="1">
      <t>サ</t>
    </rPh>
    <rPh sb="1" eb="2">
      <t>ライ</t>
    </rPh>
    <phoneticPr fontId="2"/>
  </si>
  <si>
    <t>さら</t>
    <phoneticPr fontId="2"/>
  </si>
  <si>
    <t>あらい</t>
    <phoneticPr fontId="2"/>
  </si>
  <si>
    <t>中山</t>
    <rPh sb="0" eb="2">
      <t>ナカヤマ</t>
    </rPh>
    <phoneticPr fontId="2"/>
  </si>
  <si>
    <t>早希</t>
    <rPh sb="0" eb="2">
      <t>サキ</t>
    </rPh>
    <phoneticPr fontId="2"/>
  </si>
  <si>
    <t>なかやま</t>
    <phoneticPr fontId="2"/>
  </si>
  <si>
    <t>さき</t>
    <phoneticPr fontId="2"/>
  </si>
  <si>
    <t>梶原</t>
    <rPh sb="0" eb="2">
      <t>カジワラ</t>
    </rPh>
    <phoneticPr fontId="2"/>
  </si>
  <si>
    <t>美空</t>
    <rPh sb="0" eb="2">
      <t>ミソラ</t>
    </rPh>
    <phoneticPr fontId="2"/>
  </si>
  <si>
    <t>みく</t>
    <phoneticPr fontId="2"/>
  </si>
  <si>
    <t>かじわら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</si>
</sst>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25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7" zoomScaleNormal="100" zoomScaleSheetLayoutView="100" workbookViewId="0">
      <selection activeCell="R28" sqref="R28:S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2115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川崎市立南河原中学校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705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710</v>
      </c>
      <c r="G22" s="116"/>
      <c r="H22" s="116"/>
      <c r="I22" s="116"/>
      <c r="J22" s="116"/>
      <c r="K22" s="116" t="s">
        <v>705</v>
      </c>
      <c r="L22" s="116"/>
      <c r="M22" s="116"/>
      <c r="N22" s="116"/>
      <c r="O22" s="117"/>
      <c r="P22" s="113">
        <v>2</v>
      </c>
      <c r="Q22" s="113"/>
      <c r="R22" s="104">
        <v>158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729</v>
      </c>
      <c r="AA22" s="116"/>
      <c r="AB22" s="116"/>
      <c r="AC22" s="116"/>
      <c r="AD22" s="116"/>
      <c r="AE22" s="116" t="s">
        <v>730</v>
      </c>
      <c r="AF22" s="116"/>
      <c r="AG22" s="116"/>
      <c r="AH22" s="116"/>
      <c r="AI22" s="117"/>
      <c r="AJ22" s="113">
        <v>1</v>
      </c>
      <c r="AK22" s="113"/>
      <c r="AL22" s="104">
        <v>150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702</v>
      </c>
      <c r="G23" s="109"/>
      <c r="H23" s="109"/>
      <c r="I23" s="109"/>
      <c r="J23" s="109"/>
      <c r="K23" s="109" t="s">
        <v>703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727</v>
      </c>
      <c r="AA23" s="109"/>
      <c r="AB23" s="109"/>
      <c r="AC23" s="109"/>
      <c r="AD23" s="109"/>
      <c r="AE23" s="109" t="s">
        <v>728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711</v>
      </c>
      <c r="G24" s="82"/>
      <c r="H24" s="82"/>
      <c r="I24" s="82"/>
      <c r="J24" s="82"/>
      <c r="K24" s="82" t="s">
        <v>712</v>
      </c>
      <c r="L24" s="82"/>
      <c r="M24" s="82"/>
      <c r="N24" s="82"/>
      <c r="O24" s="83"/>
      <c r="P24" s="72">
        <v>2</v>
      </c>
      <c r="Q24" s="72"/>
      <c r="R24" s="88">
        <v>151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734</v>
      </c>
      <c r="AA24" s="82"/>
      <c r="AB24" s="82"/>
      <c r="AC24" s="82"/>
      <c r="AD24" s="82"/>
      <c r="AE24" s="82" t="s">
        <v>733</v>
      </c>
      <c r="AF24" s="82"/>
      <c r="AG24" s="82"/>
      <c r="AH24" s="82"/>
      <c r="AI24" s="83"/>
      <c r="AJ24" s="72">
        <v>1</v>
      </c>
      <c r="AK24" s="72"/>
      <c r="AL24" s="88">
        <v>157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706</v>
      </c>
      <c r="G25" s="100"/>
      <c r="H25" s="100"/>
      <c r="I25" s="100"/>
      <c r="J25" s="100"/>
      <c r="K25" s="100" t="s">
        <v>707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731</v>
      </c>
      <c r="AA25" s="100"/>
      <c r="AB25" s="100"/>
      <c r="AC25" s="100"/>
      <c r="AD25" s="100"/>
      <c r="AE25" s="100" t="s">
        <v>732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713</v>
      </c>
      <c r="G26" s="82"/>
      <c r="H26" s="82"/>
      <c r="I26" s="82"/>
      <c r="J26" s="82"/>
      <c r="K26" s="82" t="s">
        <v>714</v>
      </c>
      <c r="L26" s="82"/>
      <c r="M26" s="82"/>
      <c r="N26" s="82"/>
      <c r="O26" s="83"/>
      <c r="P26" s="72">
        <v>2</v>
      </c>
      <c r="Q26" s="72"/>
      <c r="R26" s="88">
        <v>163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708</v>
      </c>
      <c r="G27" s="100"/>
      <c r="H27" s="100"/>
      <c r="I27" s="100"/>
      <c r="J27" s="100"/>
      <c r="K27" s="100" t="s">
        <v>709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715</v>
      </c>
      <c r="G28" s="82"/>
      <c r="H28" s="82"/>
      <c r="I28" s="82"/>
      <c r="J28" s="82"/>
      <c r="K28" s="82" t="s">
        <v>716</v>
      </c>
      <c r="L28" s="82"/>
      <c r="M28" s="82"/>
      <c r="N28" s="82"/>
      <c r="O28" s="83"/>
      <c r="P28" s="72">
        <v>2</v>
      </c>
      <c r="Q28" s="72"/>
      <c r="R28" s="88">
        <v>156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717</v>
      </c>
      <c r="G29" s="100"/>
      <c r="H29" s="100"/>
      <c r="I29" s="100"/>
      <c r="J29" s="100"/>
      <c r="K29" s="100" t="s">
        <v>718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721</v>
      </c>
      <c r="G30" s="82"/>
      <c r="H30" s="82"/>
      <c r="I30" s="82"/>
      <c r="J30" s="82"/>
      <c r="K30" s="82" t="s">
        <v>722</v>
      </c>
      <c r="L30" s="82"/>
      <c r="M30" s="82"/>
      <c r="N30" s="82"/>
      <c r="O30" s="83"/>
      <c r="P30" s="72">
        <v>1</v>
      </c>
      <c r="Q30" s="72"/>
      <c r="R30" s="88">
        <v>157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719</v>
      </c>
      <c r="G31" s="100"/>
      <c r="H31" s="100"/>
      <c r="I31" s="100"/>
      <c r="J31" s="100"/>
      <c r="K31" s="100" t="s">
        <v>720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726</v>
      </c>
      <c r="G32" s="82"/>
      <c r="H32" s="82"/>
      <c r="I32" s="82"/>
      <c r="J32" s="82"/>
      <c r="K32" s="82" t="s">
        <v>725</v>
      </c>
      <c r="L32" s="82"/>
      <c r="M32" s="82"/>
      <c r="N32" s="82"/>
      <c r="O32" s="83"/>
      <c r="P32" s="72">
        <v>1</v>
      </c>
      <c r="Q32" s="72"/>
      <c r="R32" s="88">
        <v>140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723</v>
      </c>
      <c r="G33" s="75"/>
      <c r="H33" s="75"/>
      <c r="I33" s="75"/>
      <c r="J33" s="75"/>
      <c r="K33" s="75" t="s">
        <v>724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2115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川崎市立南河原中学校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にしわき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西脇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かわうち</v>
      </c>
      <c r="F15" s="313"/>
      <c r="G15" s="313"/>
      <c r="H15" s="313"/>
      <c r="I15" s="313"/>
      <c r="J15" s="313" t="str">
        <f>IF(入力!K22="","",入力!K22)</f>
        <v>まなみ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158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なかやま</v>
      </c>
      <c r="Z15" s="313"/>
      <c r="AA15" s="313"/>
      <c r="AB15" s="313"/>
      <c r="AC15" s="313"/>
      <c r="AD15" s="313" t="str">
        <f>IF(入力!AE22="","",入力!AE22)</f>
        <v>さき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150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金打</v>
      </c>
      <c r="F16" s="327"/>
      <c r="G16" s="327"/>
      <c r="H16" s="327"/>
      <c r="I16" s="327"/>
      <c r="J16" s="327" t="str">
        <f>IF(入力!K23="","",入力!K23)</f>
        <v>真己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中山</v>
      </c>
      <c r="Z16" s="327"/>
      <c r="AA16" s="327"/>
      <c r="AB16" s="327"/>
      <c r="AC16" s="327"/>
      <c r="AD16" s="327" t="str">
        <f>IF(入力!AE23="","",入力!AE23)</f>
        <v>早希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たなか</v>
      </c>
      <c r="F17" s="308"/>
      <c r="G17" s="308"/>
      <c r="H17" s="308"/>
      <c r="I17" s="308"/>
      <c r="J17" s="308" t="str">
        <f>IF(入力!K24="","",入力!K24)</f>
        <v>りりか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151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かじわら</v>
      </c>
      <c r="Z17" s="308"/>
      <c r="AA17" s="308"/>
      <c r="AB17" s="308"/>
      <c r="AC17" s="308"/>
      <c r="AD17" s="308" t="str">
        <f>IF(入力!AE24="","",入力!AE24)</f>
        <v>みく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157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田中</v>
      </c>
      <c r="F18" s="301"/>
      <c r="G18" s="301"/>
      <c r="H18" s="301"/>
      <c r="I18" s="301"/>
      <c r="J18" s="301" t="str">
        <f>IF(入力!K25="","",入力!K25)</f>
        <v>俐々香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梶原</v>
      </c>
      <c r="Z18" s="301"/>
      <c r="AA18" s="301"/>
      <c r="AB18" s="301"/>
      <c r="AC18" s="301"/>
      <c r="AD18" s="301" t="str">
        <f>IF(入力!AE25="","",入力!AE25)</f>
        <v>美空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かわむら</v>
      </c>
      <c r="F19" s="308"/>
      <c r="G19" s="308"/>
      <c r="H19" s="308"/>
      <c r="I19" s="308"/>
      <c r="J19" s="308" t="str">
        <f>IF(入力!K26="","",入力!K26)</f>
        <v>みさき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163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河村</v>
      </c>
      <c r="F20" s="301"/>
      <c r="G20" s="301"/>
      <c r="H20" s="301"/>
      <c r="I20" s="301"/>
      <c r="J20" s="301" t="str">
        <f>IF(入力!K27="","",入力!K27)</f>
        <v>美沙季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ふくおか</v>
      </c>
      <c r="F21" s="308"/>
      <c r="G21" s="308"/>
      <c r="H21" s="308"/>
      <c r="I21" s="308"/>
      <c r="J21" s="308" t="str">
        <f>IF(入力!K28="","",入力!K28)</f>
        <v>ことり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156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福岡</v>
      </c>
      <c r="F22" s="301"/>
      <c r="G22" s="301"/>
      <c r="H22" s="301"/>
      <c r="I22" s="301"/>
      <c r="J22" s="301" t="str">
        <f>IF(入力!K29="","",入力!K29)</f>
        <v>琴理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たにぐち</v>
      </c>
      <c r="F23" s="308"/>
      <c r="G23" s="308"/>
      <c r="H23" s="308"/>
      <c r="I23" s="308"/>
      <c r="J23" s="308" t="str">
        <f>IF(入力!K30="","",入力!K30)</f>
        <v>ななこ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157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谷口</v>
      </c>
      <c r="F24" s="301"/>
      <c r="G24" s="301"/>
      <c r="H24" s="301"/>
      <c r="I24" s="301"/>
      <c r="J24" s="301" t="str">
        <f>IF(入力!K31="","",入力!K31)</f>
        <v>菜々子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あらい</v>
      </c>
      <c r="F25" s="308"/>
      <c r="G25" s="308"/>
      <c r="H25" s="308"/>
      <c r="I25" s="308"/>
      <c r="J25" s="308" t="str">
        <f>IF(入力!K32="","",入力!K32)</f>
        <v>さら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140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新井</v>
      </c>
      <c r="F26" s="340"/>
      <c r="G26" s="340"/>
      <c r="H26" s="340"/>
      <c r="I26" s="340"/>
      <c r="J26" s="340" t="str">
        <f>IF(入力!K33="","",入力!K33)</f>
        <v>咲來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2115</v>
      </c>
      <c r="B7" s="31" t="str">
        <f t="shared" ref="B7:C7" si="0">IF($A$8="","",IF($A$9="",B8,B8&amp;"・"&amp;B9))</f>
        <v>川崎市立南河原中学校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212</v>
      </c>
      <c r="G7" s="31" t="str">
        <f t="shared" si="1"/>
        <v>0012</v>
      </c>
      <c r="H7" s="31">
        <f t="shared" si="1"/>
        <v>0</v>
      </c>
      <c r="I7" s="31" t="str">
        <f t="shared" si="1"/>
        <v>川崎市幸区中幸町4-31</v>
      </c>
      <c r="J7" s="31">
        <f t="shared" si="1"/>
        <v>0</v>
      </c>
      <c r="K7" s="31" t="str">
        <f t="shared" si="1"/>
        <v>044</v>
      </c>
      <c r="L7" s="31" t="str">
        <f t="shared" si="1"/>
        <v>511</v>
      </c>
      <c r="M7" s="31" t="str">
        <f t="shared" si="1"/>
        <v>2412</v>
      </c>
      <c r="N7" s="31" t="str">
        <f t="shared" si="1"/>
        <v>044</v>
      </c>
      <c r="O7" s="31" t="str">
        <f t="shared" si="1"/>
        <v>556</v>
      </c>
      <c r="P7" s="31" t="str">
        <f t="shared" si="1"/>
        <v>3808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2115</v>
      </c>
      <c r="B8" s="32" t="str">
        <f>IF(入力!$F$3="","",入力!$F$3)</f>
        <v>川崎市立南河原中学校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212</v>
      </c>
      <c r="G8" s="42" t="str">
        <f>IF(入力!$I$6="","",入力!$I$6)</f>
        <v>0012</v>
      </c>
      <c r="H8" s="32"/>
      <c r="I8" s="32" t="str">
        <f>IF(入力!$L$5="","",入力!$L$5)</f>
        <v>川崎市幸区中幸町4-31</v>
      </c>
      <c r="J8" s="32"/>
      <c r="K8" s="42" t="str">
        <f>IF(入力!$AB$4="","",入力!$AB$4)</f>
        <v>044</v>
      </c>
      <c r="L8" s="42" t="str">
        <f>IF(入力!$AG$4="","",入力!$AG$4)</f>
        <v>511</v>
      </c>
      <c r="M8" s="42" t="str">
        <f>IF(入力!$AL$4="","",入力!$AL$4)</f>
        <v>2412</v>
      </c>
      <c r="N8" s="42" t="str">
        <f>IF(入力!$AB$6="","",入力!$AB$6)</f>
        <v>044</v>
      </c>
      <c r="O8" s="42" t="str">
        <f>IF(入力!$AG$6="","",入力!$AG$6)</f>
        <v>556</v>
      </c>
      <c r="P8" s="42" t="str">
        <f>IF(入力!$AL$6="","",入力!$AL$6)</f>
        <v>3808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2412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西脇</v>
      </c>
      <c r="D16" s="32" t="str">
        <f>IF(入力!$K$13="","",入力!$K$13)</f>
        <v>一祐</v>
      </c>
      <c r="E16" s="32" t="str">
        <f>IF(入力!$F$12="","",入力!$F$12)</f>
        <v>にしわき</v>
      </c>
      <c r="F16" s="32" t="str">
        <f>IF(入力!$K$12="","",入力!$K$12)</f>
        <v>いちゆう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吉沢</v>
      </c>
      <c r="D17" s="32" t="str">
        <f>IF(入力!$AE$13="","",入力!$AE$13)</f>
        <v>千尋</v>
      </c>
      <c r="E17" s="32" t="str">
        <f>IF(入力!$Z$12="","",入力!$Z$12)</f>
        <v>よしざわ</v>
      </c>
      <c r="F17" s="32" t="str">
        <f>IF(入力!$AE$12="","",入力!$AE$12)</f>
        <v>ちひろ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金打</v>
      </c>
      <c r="D24" s="32" t="str">
        <f>IF(入力!$AE$16="","",入力!$AE$16)</f>
        <v>真己</v>
      </c>
      <c r="E24" s="32" t="str">
        <f>IF(入力!$Z$15="","",入力!$Z$15)</f>
        <v>かねうち</v>
      </c>
      <c r="F24" s="32" t="str">
        <f>IF(入力!$AE$15="","",入力!$AE$15)</f>
        <v>まなみ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金打</v>
      </c>
      <c r="D53" s="32" t="str">
        <f>IF(OR(L53&lt;&gt;"○",入力!K23=""),"",入力!K23)</f>
        <v>真己</v>
      </c>
      <c r="E53" s="32" t="str">
        <f>IF(OR(L53&lt;&gt;"○",入力!F22=""),"",入力!F22)</f>
        <v>かわうち</v>
      </c>
      <c r="F53" s="32" t="str">
        <f>IF(OR(L53&lt;&gt;"○",入力!K22=""),"",入力!K22)</f>
        <v>まなみ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田中</v>
      </c>
      <c r="D54" s="32" t="str">
        <f>IF(OR(L54&lt;&gt;"○",入力!K25=""),"",入力!K25)</f>
        <v>俐々香</v>
      </c>
      <c r="E54" s="32" t="str">
        <f>IF(OR(L54&lt;&gt;"○",入力!F24=""),"",入力!F24)</f>
        <v>たなか</v>
      </c>
      <c r="F54" s="32" t="str">
        <f>IF(OR(L54&lt;&gt;"○",入力!K24=""),"",入力!K24)</f>
        <v>りりか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河村</v>
      </c>
      <c r="D55" s="32" t="str">
        <f>IF(OR(L55&lt;&gt;"○",入力!K27=""),"",入力!K27)</f>
        <v>美沙季</v>
      </c>
      <c r="E55" s="32" t="str">
        <f>IF(OR(L55&lt;&gt;"○",入力!F26=""),"",入力!F26)</f>
        <v>かわむら</v>
      </c>
      <c r="F55" s="32" t="str">
        <f>IF(OR(L55&lt;&gt;"○",入力!K26=""),"",入力!K26)</f>
        <v>みさき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福岡</v>
      </c>
      <c r="D56" s="32" t="str">
        <f>IF(OR(L56&lt;&gt;"○",入力!K29=""),"",入力!K29)</f>
        <v>琴理</v>
      </c>
      <c r="E56" s="32" t="str">
        <f>IF(OR(L56&lt;&gt;"○",入力!F28=""),"",入力!F28)</f>
        <v>ふくおか</v>
      </c>
      <c r="F56" s="32" t="str">
        <f>IF(OR(L56&lt;&gt;"○",入力!K28=""),"",入力!K28)</f>
        <v>ことり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谷口</v>
      </c>
      <c r="D57" s="32" t="str">
        <f>IF(OR(L57&lt;&gt;"○",入力!K31=""),"",入力!K31)</f>
        <v>菜々子</v>
      </c>
      <c r="E57" s="32" t="str">
        <f>IF(OR(L57&lt;&gt;"○",入力!F30=""),"",入力!F30)</f>
        <v>たにぐち</v>
      </c>
      <c r="F57" s="32" t="str">
        <f>IF(OR(L57&lt;&gt;"○",入力!K30=""),"",入力!K30)</f>
        <v>ななこ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新井</v>
      </c>
      <c r="D58" s="32" t="str">
        <f>IF(OR(L58&lt;&gt;"○",入力!K33=""),"",入力!K33)</f>
        <v>咲來</v>
      </c>
      <c r="E58" s="32" t="str">
        <f>IF(OR(L58&lt;&gt;"○",入力!F32=""),"",入力!F32)</f>
        <v>あらい</v>
      </c>
      <c r="F58" s="32" t="str">
        <f>IF(OR(L58&lt;&gt;"○",入力!K32=""),"",入力!K32)</f>
        <v>さら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140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中山</v>
      </c>
      <c r="D59" s="32" t="str">
        <f>IF(OR(L59&lt;&gt;"○",入力!AE23=""),"",入力!AE23)</f>
        <v>早希</v>
      </c>
      <c r="E59" s="32" t="str">
        <f>IF(OR(L59&lt;&gt;"○",入力!Z22=""),"",入力!Z22)</f>
        <v>なかやま</v>
      </c>
      <c r="F59" s="32" t="str">
        <f>IF(OR(L59&lt;&gt;"○",入力!AE22=""),"",入力!AE22)</f>
        <v>さき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梶原</v>
      </c>
      <c r="D60" s="32" t="str">
        <f>IF(OR(L60&lt;&gt;"○",入力!AE25=""),"",入力!AE25)</f>
        <v>美空</v>
      </c>
      <c r="E60" s="32" t="str">
        <f>IF(OR(L60&lt;&gt;"○",入力!Z24=""),"",入力!Z24)</f>
        <v>かじわら</v>
      </c>
      <c r="F60" s="32" t="str">
        <f>IF(OR(L60&lt;&gt;"○",入力!AE24=""),"",入力!AE24)</f>
        <v>みく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西脇一祐</cp:lastModifiedBy>
  <cp:lastPrinted>2019-02-13T13:45:19Z</cp:lastPrinted>
  <dcterms:created xsi:type="dcterms:W3CDTF">2006-11-03T01:52:14Z</dcterms:created>
  <dcterms:modified xsi:type="dcterms:W3CDTF">2019-11-06T09:10:33Z</dcterms:modified>
</cp:coreProperties>
</file>