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<sst xmlns="http://schemas.openxmlformats.org/spreadsheetml/2006/main" count="1447" uniqueCount="741">
  <si>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</si>
  <si>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</si>
  <si>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</si>
  <si>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</si>
  <si>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</si>
  <si>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</si>
  <si>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</si>
  <si>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</si>
  <si>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</si>
  <si>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</si>
  <si>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</si>
  <si>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</si>
  <si>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</si>
  <si>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</si>
  <si>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</si>
  <si>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</si>
  <si>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</si>
  <si>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</si>
  <si>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</si>
  <si>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</si>
  <si>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</si>
  <si>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</si>
  <si>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</si>
  <si>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</si>
  <si>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</si>
  <si>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</si>
  <si>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</si>
  <si>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</si>
  <si>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</si>
  <si>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</si>
  <si>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</si>
  <si>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</si>
  <si>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</si>
  <si>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</si>
  <si>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</si>
  <si>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</si>
  <si>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</si>
  <si>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</si>
  <si>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</si>
  <si>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</si>
  <si>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</si>
  <si>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</si>
  <si>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</si>
  <si>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</si>
  <si>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</si>
  <si>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</si>
  <si>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</si>
  <si>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</si>
  <si>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</si>
  <si>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</si>
  <si>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</si>
  <si>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</si>
  <si>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</si>
  <si>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</si>
  <si>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</si>
  <si>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</si>
  <si>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</si>
  <si>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</si>
  <si>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</si>
  <si>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</si>
  <si>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</si>
  <si>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</si>
  <si>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</si>
  <si>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</si>
  <si>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</si>
  <si>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</si>
  <si>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</si>
  <si>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</si>
  <si>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</si>
  <si>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</si>
  <si>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</si>
  <si>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</si>
  <si>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</si>
  <si>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</si>
  <si>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</si>
  <si>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</si>
  <si>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</si>
  <si>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</si>
  <si>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</si>
  <si>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</si>
  <si>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</si>
  <si>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</si>
  <si>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</si>
  <si>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</si>
  <si>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</si>
  <si>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</si>
  <si>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</si>
  <si>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</si>
  <si>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</si>
  <si>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</si>
  <si>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</si>
  <si>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</si>
  <si>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</si>
  <si>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</si>
  <si>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</si>
  <si>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</si>
  <si>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</si>
  <si>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</si>
  <si>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</si>
  <si>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</si>
  <si>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</si>
  <si>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</si>
  <si>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</si>
  <si>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</si>
  <si>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</si>
  <si>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</si>
  <si>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</si>
  <si>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</si>
  <si>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</si>
  <si>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</si>
  <si>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</si>
  <si>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</si>
  <si>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</si>
  <si>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</si>
  <si>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</si>
  <si>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</si>
  <si>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</si>
  <si>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</si>
  <si>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</si>
  <si>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</si>
  <si>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</si>
  <si>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</si>
  <si>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</si>
  <si>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</si>
  <si>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</si>
  <si>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</si>
  <si>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</si>
  <si>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</si>
  <si>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</si>
  <si>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</si>
  <si>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</si>
  <si>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</si>
  <si>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</si>
  <si>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</si>
  <si>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</si>
  <si>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</si>
  <si>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</si>
  <si>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</si>
  <si>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</si>
  <si>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</si>
  <si>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</si>
  <si>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</si>
  <si>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</si>
  <si>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</si>
  <si>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</si>
  <si>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</si>
  <si>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</si>
  <si>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</si>
  <si>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</si>
  <si>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</si>
  <si>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</si>
  <si>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</si>
  <si>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</si>
  <si>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</si>
  <si>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</si>
  <si>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</si>
  <si>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</si>
  <si>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</si>
  <si>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</si>
  <si>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</si>
  <si>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</si>
  <si>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</si>
  <si>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</si>
  <si>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</si>
  <si>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</si>
  <si>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</si>
  <si>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</si>
  <si>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</si>
  <si>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</si>
  <si>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</si>
  <si>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</si>
  <si>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</si>
  <si>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</si>
  <si>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</si>
  <si>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</si>
  <si>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</si>
  <si>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</si>
  <si>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</si>
  <si>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</si>
  <si>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</si>
  <si>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</si>
  <si>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</si>
  <si>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</si>
  <si>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</si>
  <si>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</si>
  <si>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</si>
  <si>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</si>
  <si>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</si>
  <si>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</si>
  <si>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</si>
  <si>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</si>
  <si>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</si>
  <si>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</si>
  <si>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</si>
  <si>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</si>
  <si>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</si>
  <si>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</si>
  <si>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</si>
  <si>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</si>
  <si>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</si>
  <si>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</si>
  <si>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</si>
  <si>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</si>
  <si>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</si>
  <si>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</si>
  <si>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</si>
  <si>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</si>
  <si>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</si>
  <si>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</si>
  <si>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</si>
  <si>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</si>
  <si>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</si>
  <si>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</si>
  <si>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</si>
  <si>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</si>
  <si>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</si>
  <si>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</si>
  <si>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</si>
  <si>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</si>
  <si>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</si>
  <si>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</si>
  <si>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</si>
  <si>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</si>
  <si>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</si>
  <si>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</si>
  <si>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</si>
  <si>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</si>
  <si>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</si>
  <si>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</si>
  <si>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</si>
  <si>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</si>
  <si>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</si>
  <si>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</si>
  <si>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</si>
  <si>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</si>
  <si>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</si>
  <si>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</si>
  <si>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</si>
  <si>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</si>
  <si>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</si>
  <si>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</si>
  <si>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</si>
  <si>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</si>
  <si>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</si>
  <si>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</si>
  <si>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</si>
  <si>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</si>
  <si>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</si>
  <si>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</si>
  <si>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</si>
  <si>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</si>
  <si>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</si>
  <si>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</si>
  <si>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</si>
  <si>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</si>
  <si>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</si>
  <si>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</si>
  <si>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</si>
  <si>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</si>
  <si>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</si>
  <si>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</si>
  <si>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</si>
  <si>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</si>
  <si>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</si>
  <si>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</si>
  <si>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</si>
  <si>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</si>
  <si>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</si>
  <si>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</si>
  <si>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</si>
  <si>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</si>
  <si>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</si>
  <si>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</si>
  <si>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</si>
  <si>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</si>
  <si>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</si>
  <si>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</si>
  <si>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</si>
  <si>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</si>
  <si>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</si>
  <si>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</si>
  <si>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</si>
  <si>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</si>
  <si>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</si>
  <si>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</si>
  <si>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</si>
  <si>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</si>
  <si>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</si>
  <si>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</si>
  <si>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</si>
  <si>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</si>
  <si>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</si>
  <si>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</si>
  <si>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</si>
  <si>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</si>
  <si>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</si>
  <si>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</si>
  <si>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</si>
  <si>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</si>
  <si>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</si>
  <si>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</si>
  <si>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</si>
  <si>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</si>
  <si>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</si>
  <si>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</si>
  <si>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</si>
  <si>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</si>
  <si>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</si>
  <si>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</si>
  <si>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</si>
  <si>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</si>
  <si>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</si>
  <si>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</si>
  <si>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</si>
  <si>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</si>
  <si>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</si>
  <si>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</si>
  <si>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</si>
  <si>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</si>
  <si>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</si>
  <si>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</si>
  <si>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</si>
  <si>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</si>
  <si>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</si>
  <si>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</si>
  <si>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</si>
  <si>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</si>
  <si>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</si>
  <si>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</si>
  <si>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</si>
  <si>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</si>
  <si>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</si>
  <si>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</si>
  <si>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</si>
  <si>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</si>
  <si>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</si>
  <si>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</si>
  <si>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</si>
  <si>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</si>
  <si>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</si>
  <si>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</si>
  <si>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</si>
  <si>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</si>
  <si>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</si>
  <si>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</si>
  <si>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</si>
  <si>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</si>
  <si>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</si>
  <si>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</si>
  <si>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</si>
  <si>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</si>
  <si>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</si>
  <si>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</si>
  <si>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</si>
  <si>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</si>
  <si>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</si>
  <si>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</si>
  <si>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</si>
  <si>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</si>
  <si>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</si>
  <si>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</si>
  <si>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</si>
  <si>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</si>
  <si>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</si>
  <si>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</si>
  <si>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</si>
  <si>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</si>
  <si>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</si>
  <si>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</si>
  <si>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</si>
  <si>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</si>
  <si>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</si>
  <si>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</si>
  <si>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</si>
  <si>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</si>
  <si>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</si>
  <si>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</si>
  <si>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</si>
  <si>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</si>
  <si>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</si>
  <si>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</si>
  <si>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</si>
  <si>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</si>
  <si>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</si>
  <si>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</si>
  <si>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</si>
  <si>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</si>
  <si>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</si>
  <si>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</si>
  <si>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</si>
  <si>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</si>
  <si>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</si>
  <si>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</si>
  <si>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</si>
  <si>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</si>
  <si>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</si>
  <si>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</si>
  <si>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</si>
  <si>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</si>
  <si>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</si>
  <si>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</si>
  <si>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</si>
  <si>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</si>
  <si>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</si>
  <si>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</si>
  <si>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</si>
  <si>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</si>
  <si>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</si>
  <si>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</si>
  <si>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</si>
  <si>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</si>
  <si>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</si>
  <si>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</si>
  <si>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</si>
  <si>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</si>
  <si>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</si>
  <si>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</si>
  <si>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</si>
  <si>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</si>
  <si>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</si>
  <si>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</si>
  <si>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</si>
  <si>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</si>
  <si>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</si>
  <si>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</si>
  <si>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</si>
  <si>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</si>
  <si>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</si>
  <si>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</si>
  <si>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</si>
  <si>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</si>
  <si>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</si>
  <si>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</si>
  <si>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</si>
  <si>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</si>
  <si>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</si>
  <si>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</si>
  <si>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</si>
  <si>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</si>
  <si>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</si>
  <si>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</si>
  <si>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</si>
  <si>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</si>
  <si>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</si>
  <si>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</si>
  <si>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</si>
  <si>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</si>
  <si>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</si>
  <si>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</si>
  <si>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</si>
  <si>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</si>
  <si>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</si>
  <si>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</si>
  <si>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</si>
  <si>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</si>
  <si>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</si>
  <si>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</si>
  <si>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</si>
  <si>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</si>
  <si>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</si>
  <si>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</si>
  <si>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</si>
  <si>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</si>
  <si>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</si>
  <si>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</si>
  <si>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</si>
  <si>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</si>
  <si>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</si>
  <si>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</si>
  <si>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</si>
  <si>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</si>
  <si>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</si>
  <si>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</si>
  <si>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</si>
  <si>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</si>
  <si>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</si>
  <si>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</si>
  <si>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</si>
  <si>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</si>
  <si>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</si>
  <si>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</si>
  <si>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</si>
  <si>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</si>
  <si>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</si>
  <si>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</si>
  <si>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</si>
  <si>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</si>
  <si>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</si>
  <si>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</si>
  <si>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</si>
  <si>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</si>
  <si>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</si>
  <si>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</si>
  <si>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</si>
  <si>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</si>
  <si>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</si>
  <si>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</si>
  <si>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</si>
  <si>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</si>
  <si>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</si>
  <si>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</si>
  <si>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</si>
  <si>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</si>
  <si>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</si>
  <si>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</si>
  <si>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</si>
  <si>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</si>
  <si>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</si>
  <si>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</si>
  <si>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</si>
  <si>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</si>
  <si>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</si>
  <si>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</si>
  <si>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</si>
  <si>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</si>
  <si>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</si>
  <si>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</si>
  <si>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</si>
  <si>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</si>
  <si>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</si>
  <si>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</si>
  <si>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</si>
  <si>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</si>
  <si>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</si>
  <si>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</si>
  <si>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</si>
  <si>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</si>
  <si>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</si>
  <si>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</si>
  <si>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</si>
  <si>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</si>
  <si>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</si>
  <si>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</si>
  <si>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</si>
  <si>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</si>
  <si>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</si>
  <si>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</si>
  <si>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</si>
  <si>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</si>
  <si>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</si>
  <si>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</si>
  <si>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</si>
  <si>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</si>
  <si>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</si>
  <si>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</si>
  <si>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</si>
  <si>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</si>
  <si>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</si>
  <si>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</si>
  <si>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</si>
  <si>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</si>
  <si>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</si>
  <si>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</si>
  <si>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</si>
  <si>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</si>
  <si>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</si>
  <si>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</si>
  <si>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</si>
  <si>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</si>
  <si>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</si>
  <si>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</si>
  <si>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</si>
  <si>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</si>
  <si>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</si>
  <si>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</si>
  <si>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</si>
  <si>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</si>
  <si>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</si>
  <si>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</si>
  <si>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</si>
  <si>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</si>
  <si>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</si>
  <si>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</si>
  <si>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</si>
  <si>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</si>
  <si>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</si>
  <si>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</si>
  <si>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</si>
  <si>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</si>
  <si>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</si>
  <si>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</si>
  <si>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</si>
  <si>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</si>
  <si>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</si>
  <si>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</si>
  <si>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</si>
  <si>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</si>
  <si>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</si>
  <si>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</si>
  <si>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</si>
  <si>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</si>
  <si>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</si>
  <si>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</si>
  <si>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</si>
  <si>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</si>
  <si>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</si>
  <si>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</si>
  <si>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</si>
  <si>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</si>
  <si>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</si>
  <si>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</si>
  <si>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</si>
  <si>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</si>
  <si>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</si>
  <si>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</si>
  <si>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</si>
  <si>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</si>
  <si>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</si>
  <si>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</si>
  <si>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</si>
  <si>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</si>
  <si>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</si>
  <si>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</si>
  <si>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</si>
  <si>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</si>
  <si>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</si>
  <si>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</si>
  <si>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</si>
  <si>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</si>
  <si>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</si>
  <si>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</si>
  <si>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</si>
  <si>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</si>
  <si>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</si>
  <si>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</si>
  <si>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</si>
  <si>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</si>
  <si>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</si>
  <si>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</si>
  <si>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</si>
  <si>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</si>
  <si>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</si>
  <si>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</si>
  <si>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</si>
  <si>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</si>
  <si>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</si>
  <si>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</si>
  <si>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</si>
  <si>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</si>
  <si>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</si>
  <si>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</si>
  <si>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</si>
  <si>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</si>
  <si>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</si>
  <si>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</si>
  <si>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</si>
  <si>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</si>
  <si>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</si>
  <si>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</si>
  <si>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</si>
  <si>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</si>
  <si>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</si>
  <si>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</si>
  <si>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</si>
  <si>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</si>
  <si>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</si>
  <si>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</si>
  <si>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</si>
  <si>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</si>
  <si>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</si>
  <si>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</si>
  <si>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</si>
  <si>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</si>
  <si>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</si>
  <si>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</si>
  <si>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</si>
  <si>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</si>
  <si>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</si>
  <si>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</si>
  <si>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</si>
  <si>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</si>
  <si>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</si>
  <si>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</si>
  <si>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</si>
  <si>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</si>
  <si>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</si>
  <si>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</si>
  <si>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</si>
  <si>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</si>
  <si>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</si>
  <si>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</si>
  <si>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781</t>
    <phoneticPr fontId="2"/>
  </si>
  <si>
    <t>2457</t>
    <phoneticPr fontId="2"/>
  </si>
  <si>
    <t>783</t>
    <phoneticPr fontId="2"/>
  </si>
  <si>
    <t>9719</t>
    <phoneticPr fontId="2"/>
  </si>
  <si>
    <t>236</t>
    <phoneticPr fontId="2"/>
  </si>
  <si>
    <t>0035</t>
    <phoneticPr fontId="2"/>
  </si>
  <si>
    <t>横浜市金沢区大道１－８５－１</t>
    <rPh sb="0" eb="3">
      <t>ヨコハマシ</t>
    </rPh>
    <rPh sb="3" eb="6">
      <t>カナザワク</t>
    </rPh>
    <rPh sb="6" eb="8">
      <t>ダイドウ</t>
    </rPh>
    <phoneticPr fontId="2"/>
  </si>
  <si>
    <t>三澤</t>
    <rPh sb="0" eb="2">
      <t>ミサワ</t>
    </rPh>
    <phoneticPr fontId="2"/>
  </si>
  <si>
    <t>彰宏</t>
    <rPh sb="0" eb="2">
      <t>アキヒロ</t>
    </rPh>
    <phoneticPr fontId="2"/>
  </si>
  <si>
    <t>みさわ</t>
    <phoneticPr fontId="2"/>
  </si>
  <si>
    <t>あきひろ</t>
    <phoneticPr fontId="2"/>
  </si>
  <si>
    <t>品田</t>
    <rPh sb="0" eb="2">
      <t>シナダ</t>
    </rPh>
    <phoneticPr fontId="2"/>
  </si>
  <si>
    <t>しなだ</t>
    <phoneticPr fontId="2"/>
  </si>
  <si>
    <t>旺太</t>
    <rPh sb="0" eb="1">
      <t>オウ</t>
    </rPh>
    <rPh sb="1" eb="2">
      <t>タ</t>
    </rPh>
    <phoneticPr fontId="2"/>
  </si>
  <si>
    <t>おうた</t>
    <phoneticPr fontId="2"/>
  </si>
  <si>
    <t>悠人</t>
    <phoneticPr fontId="2"/>
  </si>
  <si>
    <t>北田</t>
    <rPh sb="0" eb="2">
      <t>キタダ</t>
    </rPh>
    <phoneticPr fontId="2"/>
  </si>
  <si>
    <t>きただ</t>
    <phoneticPr fontId="2"/>
  </si>
  <si>
    <t>はると</t>
    <phoneticPr fontId="2"/>
  </si>
  <si>
    <t>加土井</t>
    <rPh sb="0" eb="1">
      <t>カ</t>
    </rPh>
    <rPh sb="1" eb="2">
      <t>ド</t>
    </rPh>
    <rPh sb="2" eb="3">
      <t>イ</t>
    </rPh>
    <phoneticPr fontId="2"/>
  </si>
  <si>
    <t>かどい</t>
    <phoneticPr fontId="2"/>
  </si>
  <si>
    <t>春太</t>
    <rPh sb="0" eb="2">
      <t>シュンタ</t>
    </rPh>
    <phoneticPr fontId="2"/>
  </si>
  <si>
    <t>しゅんた</t>
    <phoneticPr fontId="2"/>
  </si>
  <si>
    <t>大晟</t>
    <phoneticPr fontId="2"/>
  </si>
  <si>
    <t>たいせい</t>
    <phoneticPr fontId="2"/>
  </si>
  <si>
    <t>むらかみ</t>
    <phoneticPr fontId="2"/>
  </si>
  <si>
    <t>村上</t>
    <rPh sb="0" eb="2">
      <t>ムラカミ</t>
    </rPh>
    <phoneticPr fontId="2"/>
  </si>
  <si>
    <t>やまもと</t>
    <phoneticPr fontId="2"/>
  </si>
  <si>
    <t>らいか</t>
    <phoneticPr fontId="2"/>
  </si>
  <si>
    <t>山本</t>
    <rPh sb="0" eb="2">
      <t>ヤマモト</t>
    </rPh>
    <phoneticPr fontId="2"/>
  </si>
  <si>
    <t>雷夏</t>
    <phoneticPr fontId="2"/>
  </si>
  <si>
    <t>優斗</t>
    <phoneticPr fontId="2"/>
  </si>
  <si>
    <t>ゆうと</t>
    <phoneticPr fontId="2"/>
  </si>
  <si>
    <t>おの</t>
    <phoneticPr fontId="2"/>
  </si>
  <si>
    <t>小野</t>
    <rPh sb="0" eb="2">
      <t>オノ</t>
    </rPh>
    <phoneticPr fontId="2"/>
  </si>
  <si>
    <t>賢</t>
    <phoneticPr fontId="2"/>
  </si>
  <si>
    <t>いまむら</t>
    <phoneticPr fontId="2"/>
  </si>
  <si>
    <t>けん</t>
    <phoneticPr fontId="2"/>
  </si>
  <si>
    <t>今村</t>
    <rPh sb="0" eb="2">
      <t>イマムラ</t>
    </rPh>
    <phoneticPr fontId="2"/>
  </si>
  <si>
    <t>あさの</t>
    <phoneticPr fontId="2"/>
  </si>
  <si>
    <t>ようた</t>
    <phoneticPr fontId="2"/>
  </si>
  <si>
    <t>浅野</t>
    <rPh sb="0" eb="2">
      <t>アサノ</t>
    </rPh>
    <phoneticPr fontId="2"/>
  </si>
  <si>
    <t>陽太</t>
    <phoneticPr fontId="2"/>
  </si>
  <si>
    <t>曉将</t>
    <phoneticPr fontId="2"/>
  </si>
  <si>
    <t>こじま</t>
    <phoneticPr fontId="2"/>
  </si>
  <si>
    <t>あきまさ</t>
    <phoneticPr fontId="2"/>
  </si>
  <si>
    <t>小島</t>
    <rPh sb="0" eb="2">
      <t>コジマ</t>
    </rPh>
    <phoneticPr fontId="2"/>
  </si>
  <si>
    <t>遼</t>
    <phoneticPr fontId="2"/>
  </si>
  <si>
    <t>りょう</t>
    <phoneticPr fontId="2"/>
  </si>
  <si>
    <t>ちゅうまん</t>
    <phoneticPr fontId="2"/>
  </si>
  <si>
    <t>中馬</t>
    <rPh sb="0" eb="1">
      <t>チュウ</t>
    </rPh>
    <rPh sb="1" eb="2">
      <t>ウマ</t>
    </rPh>
    <phoneticPr fontId="2"/>
  </si>
  <si>
    <t>良世</t>
    <phoneticPr fontId="2"/>
  </si>
  <si>
    <t>まつもと</t>
    <phoneticPr fontId="2"/>
  </si>
  <si>
    <t>らい</t>
    <phoneticPr fontId="2"/>
  </si>
  <si>
    <t>松本</t>
    <rPh sb="0" eb="2">
      <t>マツモト</t>
    </rPh>
    <phoneticPr fontId="2"/>
  </si>
  <si>
    <t>田代</t>
    <rPh sb="0" eb="2">
      <t>タシロ</t>
    </rPh>
    <phoneticPr fontId="2"/>
  </si>
  <si>
    <t>優人</t>
    <rPh sb="0" eb="2">
      <t>ユウト</t>
    </rPh>
    <phoneticPr fontId="2"/>
  </si>
  <si>
    <t>たしろ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</si>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</sst>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1" zoomScaleNormal="100" zoomScaleSheetLayoutView="100" workbookViewId="0">
      <selection activeCell="G19" sqref="G1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P26" sqref="P26:Q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Z19" sqref="Z19:AD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1168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横浜市立大道中学校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683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739</v>
      </c>
      <c r="W13" s="139"/>
      <c r="X13" s="139"/>
      <c r="Y13" s="139"/>
      <c r="Z13" s="139"/>
      <c r="AA13" s="139"/>
      <c r="AB13" s="140" t="s">
        <v>740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693</v>
      </c>
      <c r="W14" s="169"/>
      <c r="X14" s="169"/>
      <c r="Y14" s="169"/>
      <c r="Z14" s="169"/>
      <c r="AA14" s="169"/>
      <c r="AB14" s="172" t="s">
        <v>695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692</v>
      </c>
      <c r="W15" s="160"/>
      <c r="X15" s="160"/>
      <c r="Y15" s="160"/>
      <c r="Z15" s="160"/>
      <c r="AA15" s="160"/>
      <c r="AB15" s="162" t="s">
        <v>694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693</v>
      </c>
      <c r="G20" s="201"/>
      <c r="H20" s="201"/>
      <c r="I20" s="201"/>
      <c r="J20" s="201"/>
      <c r="K20" s="201" t="s">
        <v>695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717</v>
      </c>
      <c r="AA20" s="201"/>
      <c r="AB20" s="201"/>
      <c r="AC20" s="201"/>
      <c r="AD20" s="201"/>
      <c r="AE20" s="201" t="s">
        <v>718</v>
      </c>
      <c r="AF20" s="201"/>
      <c r="AG20" s="201"/>
      <c r="AH20" s="201"/>
      <c r="AI20" s="202"/>
      <c r="AJ20" s="198">
        <v>2</v>
      </c>
      <c r="AK20" s="198"/>
      <c r="AL20" s="203">
        <v>161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692</v>
      </c>
      <c r="G21" s="216"/>
      <c r="H21" s="216"/>
      <c r="I21" s="216"/>
      <c r="J21" s="216"/>
      <c r="K21" s="216" t="s">
        <v>694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719</v>
      </c>
      <c r="AA21" s="216"/>
      <c r="AB21" s="216"/>
      <c r="AC21" s="216"/>
      <c r="AD21" s="216"/>
      <c r="AE21" s="216" t="s">
        <v>716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698</v>
      </c>
      <c r="G22" s="169"/>
      <c r="H22" s="169"/>
      <c r="I22" s="169"/>
      <c r="J22" s="169"/>
      <c r="K22" s="169" t="s">
        <v>699</v>
      </c>
      <c r="L22" s="169"/>
      <c r="M22" s="169"/>
      <c r="N22" s="169"/>
      <c r="O22" s="170"/>
      <c r="P22" s="210">
        <v>2</v>
      </c>
      <c r="Q22" s="210"/>
      <c r="R22" s="212">
        <v>167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720</v>
      </c>
      <c r="AA22" s="169"/>
      <c r="AB22" s="169"/>
      <c r="AC22" s="169"/>
      <c r="AD22" s="169"/>
      <c r="AE22" s="169" t="s">
        <v>721</v>
      </c>
      <c r="AF22" s="169"/>
      <c r="AG22" s="169"/>
      <c r="AH22" s="169"/>
      <c r="AI22" s="170"/>
      <c r="AJ22" s="210">
        <v>2</v>
      </c>
      <c r="AK22" s="210"/>
      <c r="AL22" s="212">
        <v>171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697</v>
      </c>
      <c r="G23" s="223"/>
      <c r="H23" s="223"/>
      <c r="I23" s="223"/>
      <c r="J23" s="223"/>
      <c r="K23" s="223" t="s">
        <v>696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722</v>
      </c>
      <c r="AA23" s="223"/>
      <c r="AB23" s="223"/>
      <c r="AC23" s="223"/>
      <c r="AD23" s="223"/>
      <c r="AE23" s="223" t="s">
        <v>723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701</v>
      </c>
      <c r="G24" s="169"/>
      <c r="H24" s="169"/>
      <c r="I24" s="169"/>
      <c r="J24" s="169"/>
      <c r="K24" s="169" t="s">
        <v>703</v>
      </c>
      <c r="L24" s="169"/>
      <c r="M24" s="169"/>
      <c r="N24" s="169"/>
      <c r="O24" s="170"/>
      <c r="P24" s="210">
        <v>2</v>
      </c>
      <c r="Q24" s="210"/>
      <c r="R24" s="212">
        <v>170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725</v>
      </c>
      <c r="AA24" s="169"/>
      <c r="AB24" s="169"/>
      <c r="AC24" s="169"/>
      <c r="AD24" s="169"/>
      <c r="AE24" s="169" t="s">
        <v>726</v>
      </c>
      <c r="AF24" s="169"/>
      <c r="AG24" s="169"/>
      <c r="AH24" s="169"/>
      <c r="AI24" s="170"/>
      <c r="AJ24" s="210">
        <v>2</v>
      </c>
      <c r="AK24" s="210"/>
      <c r="AL24" s="212">
        <v>164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700</v>
      </c>
      <c r="G25" s="223"/>
      <c r="H25" s="223"/>
      <c r="I25" s="223"/>
      <c r="J25" s="223"/>
      <c r="K25" s="223" t="s">
        <v>702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727</v>
      </c>
      <c r="AA25" s="223"/>
      <c r="AB25" s="223"/>
      <c r="AC25" s="223"/>
      <c r="AD25" s="223"/>
      <c r="AE25" s="223" t="s">
        <v>724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706</v>
      </c>
      <c r="G26" s="169"/>
      <c r="H26" s="169"/>
      <c r="I26" s="169"/>
      <c r="J26" s="169"/>
      <c r="K26" s="169" t="s">
        <v>705</v>
      </c>
      <c r="L26" s="169"/>
      <c r="M26" s="169"/>
      <c r="N26" s="169"/>
      <c r="O26" s="170"/>
      <c r="P26" s="210">
        <v>2</v>
      </c>
      <c r="Q26" s="210"/>
      <c r="R26" s="212">
        <v>172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730</v>
      </c>
      <c r="AA26" s="169"/>
      <c r="AB26" s="169"/>
      <c r="AC26" s="169"/>
      <c r="AD26" s="169"/>
      <c r="AE26" s="169" t="s">
        <v>729</v>
      </c>
      <c r="AF26" s="169"/>
      <c r="AG26" s="169"/>
      <c r="AH26" s="169"/>
      <c r="AI26" s="170"/>
      <c r="AJ26" s="210">
        <v>2</v>
      </c>
      <c r="AK26" s="210"/>
      <c r="AL26" s="212">
        <v>152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707</v>
      </c>
      <c r="G27" s="223"/>
      <c r="H27" s="223"/>
      <c r="I27" s="223"/>
      <c r="J27" s="223"/>
      <c r="K27" s="223" t="s">
        <v>704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731</v>
      </c>
      <c r="AA27" s="223"/>
      <c r="AB27" s="223"/>
      <c r="AC27" s="223"/>
      <c r="AD27" s="223"/>
      <c r="AE27" s="223" t="s">
        <v>728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708</v>
      </c>
      <c r="G28" s="169"/>
      <c r="H28" s="169"/>
      <c r="I28" s="169"/>
      <c r="J28" s="169"/>
      <c r="K28" s="169" t="s">
        <v>709</v>
      </c>
      <c r="L28" s="169"/>
      <c r="M28" s="169"/>
      <c r="N28" s="169"/>
      <c r="O28" s="170"/>
      <c r="P28" s="210">
        <v>2</v>
      </c>
      <c r="Q28" s="210"/>
      <c r="R28" s="212">
        <v>172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733</v>
      </c>
      <c r="AA28" s="169"/>
      <c r="AB28" s="169"/>
      <c r="AC28" s="169"/>
      <c r="AD28" s="169"/>
      <c r="AE28" s="169" t="s">
        <v>734</v>
      </c>
      <c r="AF28" s="169"/>
      <c r="AG28" s="169"/>
      <c r="AH28" s="169"/>
      <c r="AI28" s="170"/>
      <c r="AJ28" s="210">
        <v>2</v>
      </c>
      <c r="AK28" s="210"/>
      <c r="AL28" s="212">
        <v>165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710</v>
      </c>
      <c r="G29" s="223"/>
      <c r="H29" s="223"/>
      <c r="I29" s="223"/>
      <c r="J29" s="223"/>
      <c r="K29" s="223" t="s">
        <v>711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735</v>
      </c>
      <c r="AA29" s="223"/>
      <c r="AB29" s="223"/>
      <c r="AC29" s="223"/>
      <c r="AD29" s="223"/>
      <c r="AE29" s="223" t="s">
        <v>732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714</v>
      </c>
      <c r="G30" s="169"/>
      <c r="H30" s="169"/>
      <c r="I30" s="169"/>
      <c r="J30" s="169"/>
      <c r="K30" s="169" t="s">
        <v>713</v>
      </c>
      <c r="L30" s="169"/>
      <c r="M30" s="169"/>
      <c r="N30" s="169"/>
      <c r="O30" s="170"/>
      <c r="P30" s="210">
        <v>2</v>
      </c>
      <c r="Q30" s="210"/>
      <c r="R30" s="212">
        <v>176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738</v>
      </c>
      <c r="AA30" s="169"/>
      <c r="AB30" s="169"/>
      <c r="AC30" s="169"/>
      <c r="AD30" s="169"/>
      <c r="AE30" s="169" t="s">
        <v>713</v>
      </c>
      <c r="AF30" s="169"/>
      <c r="AG30" s="169"/>
      <c r="AH30" s="169"/>
      <c r="AI30" s="170"/>
      <c r="AJ30" s="210">
        <v>2</v>
      </c>
      <c r="AK30" s="210"/>
      <c r="AL30" s="212">
        <v>166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712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736</v>
      </c>
      <c r="AA31" s="160"/>
      <c r="AB31" s="160"/>
      <c r="AC31" s="160"/>
      <c r="AD31" s="160"/>
      <c r="AE31" s="160" t="s">
        <v>737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25" right="0.25" top="0.75" bottom="0.75" header="0.3" footer="0.3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1168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横浜市立大道中学校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みさわ</v>
      </c>
      <c r="F7" s="335"/>
      <c r="G7" s="335"/>
      <c r="H7" s="335"/>
      <c r="I7" s="335"/>
      <c r="J7" s="335"/>
      <c r="K7" s="335" t="str">
        <f>IF(入力!L12="","",入力!L12)</f>
        <v>あきひろ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/>
      </c>
      <c r="V7" s="166"/>
      <c r="W7" s="166"/>
      <c r="X7" s="166"/>
      <c r="Y7" s="166"/>
      <c r="Z7" s="309"/>
      <c r="AA7" s="292" t="str">
        <f>IF(入力!AB12="","",入力!AB12)</f>
        <v/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三澤</v>
      </c>
      <c r="F8" s="323"/>
      <c r="G8" s="323"/>
      <c r="H8" s="323"/>
      <c r="I8" s="323"/>
      <c r="J8" s="323"/>
      <c r="K8" s="323" t="str">
        <f>IF(入力!L13="","",入力!L13)</f>
        <v>彰宏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 xml:space="preserve"> </v>
      </c>
      <c r="V8" s="326"/>
      <c r="W8" s="326"/>
      <c r="X8" s="326"/>
      <c r="Y8" s="326"/>
      <c r="Z8" s="327"/>
      <c r="AA8" s="328" t="str">
        <f>IF(入力!AB13="","",入力!AB13)</f>
        <v xml:space="preserve"> 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しなだ</v>
      </c>
      <c r="V9" s="166"/>
      <c r="W9" s="166"/>
      <c r="X9" s="166"/>
      <c r="Y9" s="166"/>
      <c r="Z9" s="309"/>
      <c r="AA9" s="292" t="str">
        <f>IF(入力!AB14="","",入力!AB14)</f>
        <v>おうた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品田</v>
      </c>
      <c r="V10" s="295"/>
      <c r="W10" s="295"/>
      <c r="X10" s="295"/>
      <c r="Y10" s="295"/>
      <c r="Z10" s="298"/>
      <c r="AA10" s="294" t="str">
        <f>IF(入力!AB15="","",入力!AB15)</f>
        <v>旺太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しなだ</v>
      </c>
      <c r="F15" s="288"/>
      <c r="G15" s="288"/>
      <c r="H15" s="288"/>
      <c r="I15" s="288"/>
      <c r="J15" s="288" t="str">
        <f>IF(入力!K20="","",入力!K20)</f>
        <v>おうた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いまむら</v>
      </c>
      <c r="Z15" s="288"/>
      <c r="AA15" s="288"/>
      <c r="AB15" s="288"/>
      <c r="AC15" s="288"/>
      <c r="AD15" s="288" t="str">
        <f>IF(入力!AE20="","",入力!AE20)</f>
        <v>けん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161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品田</v>
      </c>
      <c r="F16" s="303"/>
      <c r="G16" s="303"/>
      <c r="H16" s="303"/>
      <c r="I16" s="303"/>
      <c r="J16" s="303" t="str">
        <f>IF(入力!K21="","",入力!K21)</f>
        <v>旺太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今村</v>
      </c>
      <c r="Z16" s="303"/>
      <c r="AA16" s="303"/>
      <c r="AB16" s="303"/>
      <c r="AC16" s="303"/>
      <c r="AD16" s="303" t="str">
        <f>IF(入力!AE21="","",入力!AE21)</f>
        <v>賢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きただ</v>
      </c>
      <c r="F17" s="274"/>
      <c r="G17" s="274"/>
      <c r="H17" s="274"/>
      <c r="I17" s="274"/>
      <c r="J17" s="274" t="str">
        <f>IF(入力!K22="","",入力!K22)</f>
        <v>はると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167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あさの</v>
      </c>
      <c r="Z17" s="274"/>
      <c r="AA17" s="274"/>
      <c r="AB17" s="274"/>
      <c r="AC17" s="274"/>
      <c r="AD17" s="274" t="str">
        <f>IF(入力!AE22="","",入力!AE22)</f>
        <v>ようた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171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北田</v>
      </c>
      <c r="F18" s="267"/>
      <c r="G18" s="267"/>
      <c r="H18" s="267"/>
      <c r="I18" s="267"/>
      <c r="J18" s="267" t="str">
        <f>IF(入力!K23="","",入力!K23)</f>
        <v>悠人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浅野</v>
      </c>
      <c r="Z18" s="267"/>
      <c r="AA18" s="267"/>
      <c r="AB18" s="267"/>
      <c r="AC18" s="267"/>
      <c r="AD18" s="267" t="str">
        <f>IF(入力!AE23="","",入力!AE23)</f>
        <v>陽太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かどい</v>
      </c>
      <c r="F19" s="274"/>
      <c r="G19" s="274"/>
      <c r="H19" s="274"/>
      <c r="I19" s="274"/>
      <c r="J19" s="274" t="str">
        <f>IF(入力!K24="","",入力!K24)</f>
        <v>しゅんた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170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こじま</v>
      </c>
      <c r="Z19" s="274"/>
      <c r="AA19" s="274"/>
      <c r="AB19" s="274"/>
      <c r="AC19" s="274"/>
      <c r="AD19" s="274" t="str">
        <f>IF(入力!AE24="","",入力!AE24)</f>
        <v>あきまさ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164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加土井</v>
      </c>
      <c r="F20" s="267"/>
      <c r="G20" s="267"/>
      <c r="H20" s="267"/>
      <c r="I20" s="267"/>
      <c r="J20" s="267" t="str">
        <f>IF(入力!K25="","",入力!K25)</f>
        <v>春太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小島</v>
      </c>
      <c r="Z20" s="267"/>
      <c r="AA20" s="267"/>
      <c r="AB20" s="267"/>
      <c r="AC20" s="267"/>
      <c r="AD20" s="267" t="str">
        <f>IF(入力!AE25="","",入力!AE25)</f>
        <v>曉将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むらかみ</v>
      </c>
      <c r="F21" s="274"/>
      <c r="G21" s="274"/>
      <c r="H21" s="274"/>
      <c r="I21" s="274"/>
      <c r="J21" s="274" t="str">
        <f>IF(入力!K26="","",入力!K26)</f>
        <v>たいせい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172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ちゅうまん</v>
      </c>
      <c r="Z21" s="274"/>
      <c r="AA21" s="274"/>
      <c r="AB21" s="274"/>
      <c r="AC21" s="274"/>
      <c r="AD21" s="274" t="str">
        <f>IF(入力!AE26="","",入力!AE26)</f>
        <v>りょう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152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村上</v>
      </c>
      <c r="F22" s="267"/>
      <c r="G22" s="267"/>
      <c r="H22" s="267"/>
      <c r="I22" s="267"/>
      <c r="J22" s="267" t="str">
        <f>IF(入力!K27="","",入力!K27)</f>
        <v>大晟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中馬</v>
      </c>
      <c r="Z22" s="267"/>
      <c r="AA22" s="267"/>
      <c r="AB22" s="267"/>
      <c r="AC22" s="267"/>
      <c r="AD22" s="267" t="str">
        <f>IF(入力!AE27="","",入力!AE27)</f>
        <v>遼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やまもと</v>
      </c>
      <c r="F23" s="274"/>
      <c r="G23" s="274"/>
      <c r="H23" s="274"/>
      <c r="I23" s="274"/>
      <c r="J23" s="274" t="str">
        <f>IF(入力!K28="","",入力!K28)</f>
        <v>らいか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172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まつもと</v>
      </c>
      <c r="Z23" s="274"/>
      <c r="AA23" s="274"/>
      <c r="AB23" s="274"/>
      <c r="AC23" s="274"/>
      <c r="AD23" s="274" t="str">
        <f>IF(入力!AE28="","",入力!AE28)</f>
        <v>らい</v>
      </c>
      <c r="AE23" s="274"/>
      <c r="AF23" s="274"/>
      <c r="AG23" s="274"/>
      <c r="AH23" s="275"/>
      <c r="AI23" s="270">
        <f>IF(入力!AJ28="","",入力!AJ28)</f>
        <v>2</v>
      </c>
      <c r="AJ23" s="270"/>
      <c r="AK23" s="268">
        <f>IF(入力!AL28="","",入力!AL28)</f>
        <v>165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山本</v>
      </c>
      <c r="F24" s="267"/>
      <c r="G24" s="267"/>
      <c r="H24" s="267"/>
      <c r="I24" s="267"/>
      <c r="J24" s="267" t="str">
        <f>IF(入力!K29="","",入力!K29)</f>
        <v>雷夏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松本</v>
      </c>
      <c r="Z24" s="267"/>
      <c r="AA24" s="267"/>
      <c r="AB24" s="267"/>
      <c r="AC24" s="267"/>
      <c r="AD24" s="267" t="str">
        <f>IF(入力!AE29="","",入力!AE29)</f>
        <v>良世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おの</v>
      </c>
      <c r="F25" s="274"/>
      <c r="G25" s="274"/>
      <c r="H25" s="274"/>
      <c r="I25" s="274"/>
      <c r="J25" s="274" t="str">
        <f>IF(入力!K30="","",入力!K30)</f>
        <v>ゆうと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176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たしろ</v>
      </c>
      <c r="Z25" s="274"/>
      <c r="AA25" s="274"/>
      <c r="AB25" s="274"/>
      <c r="AC25" s="274"/>
      <c r="AD25" s="274" t="str">
        <f>IF(入力!AE30="","",入力!AE30)</f>
        <v>ゆうと</v>
      </c>
      <c r="AE25" s="274"/>
      <c r="AF25" s="274"/>
      <c r="AG25" s="274"/>
      <c r="AH25" s="275"/>
      <c r="AI25" s="270">
        <f>IF(入力!AJ30="","",入力!AJ30)</f>
        <v>2</v>
      </c>
      <c r="AJ25" s="270"/>
      <c r="AK25" s="268">
        <f>IF(入力!AL30="","",入力!AL30)</f>
        <v>166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小野</v>
      </c>
      <c r="F26" s="280"/>
      <c r="G26" s="280"/>
      <c r="H26" s="280"/>
      <c r="I26" s="280"/>
      <c r="J26" s="280" t="str">
        <f>IF(入力!K31="","",入力!K31)</f>
        <v>優斗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田代</v>
      </c>
      <c r="Z26" s="280"/>
      <c r="AA26" s="280"/>
      <c r="AB26" s="280"/>
      <c r="AC26" s="280"/>
      <c r="AD26" s="280" t="str">
        <f>IF(入力!AE31="","",入力!AE31)</f>
        <v>優人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1168</v>
      </c>
      <c r="B7" s="46" t="str">
        <f>入力!$F$3</f>
        <v>横浜市立大道中学校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236</v>
      </c>
      <c r="G7" s="57" t="str">
        <f>IF(入力!$I$6="","",入力!$I$6)</f>
        <v>0035</v>
      </c>
      <c r="H7" s="46"/>
      <c r="I7" s="46" t="str">
        <f>IF(入力!$L$5="","",入力!$L$5)</f>
        <v>横浜市金沢区大道１－８５－１</v>
      </c>
      <c r="J7" s="46"/>
      <c r="K7" s="57" t="str">
        <f>IF(入力!$AB$4="","",入力!$AB$4)</f>
        <v>045</v>
      </c>
      <c r="L7" s="57" t="str">
        <f>IF(入力!$AG$4="","",入力!$AG$4)</f>
        <v>781</v>
      </c>
      <c r="M7" s="57" t="str">
        <f>IF(入力!$AL$4="","",入力!$AL$4)</f>
        <v>2457</v>
      </c>
      <c r="N7" s="57" t="str">
        <f>IF(入力!$AB$6="","",入力!$AB$6)</f>
        <v>045</v>
      </c>
      <c r="O7" s="57" t="str">
        <f>IF(入力!$AG$6="","",入力!$AG$6)</f>
        <v>783</v>
      </c>
      <c r="P7" s="57" t="str">
        <f>IF(入力!$AL$6="","",入力!$AL$6)</f>
        <v>9719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三澤</v>
      </c>
      <c r="D16" s="46" t="str">
        <f>IF(入力!$L$13="","",入力!$L$13)</f>
        <v>彰宏</v>
      </c>
      <c r="E16" s="46" t="str">
        <f>IF(入力!$F$12="","",入力!$F$12)</f>
        <v>みさわ</v>
      </c>
      <c r="F16" s="46" t="str">
        <f>IF(入力!$L$12="","",入力!$L$12)</f>
        <v>あきひろ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品田</v>
      </c>
      <c r="D24" s="46" t="str">
        <f>IF(入力!$AB$15="","",入力!$AB$15)</f>
        <v>旺太</v>
      </c>
      <c r="E24" s="46" t="str">
        <f>IF(入力!$V$14="","",入力!$V$14)</f>
        <v>しなだ</v>
      </c>
      <c r="F24" s="46" t="str">
        <f>IF(入力!$AB$14="","",入力!$AB$14)</f>
        <v>おうた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品田</v>
      </c>
      <c r="D53" s="46" t="str">
        <f>IF(入力!K21="","",入力!K21)</f>
        <v>旺太</v>
      </c>
      <c r="E53" s="46" t="str">
        <f>IF(入力!F20="","",入力!F20)</f>
        <v>しなだ</v>
      </c>
      <c r="F53" s="46" t="str">
        <f>IF(入力!K20="","",入力!K20)</f>
        <v>おうた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北田</v>
      </c>
      <c r="D54" s="46" t="str">
        <f>IF(入力!K23="","",入力!K23)</f>
        <v>悠人</v>
      </c>
      <c r="E54" s="46" t="str">
        <f>IF(入力!F22="","",入力!F22)</f>
        <v>きただ</v>
      </c>
      <c r="F54" s="46" t="str">
        <f>IF(入力!K22="","",入力!K22)</f>
        <v>はると</v>
      </c>
      <c r="G54" s="46"/>
      <c r="H54" s="46"/>
      <c r="I54" s="46">
        <f>IF(入力!P22="","",入力!P22)</f>
        <v>2</v>
      </c>
      <c r="J54" s="46">
        <f>IF(入力!R22="","",入力!R22)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加土井</v>
      </c>
      <c r="D55" s="46" t="str">
        <f>IF(入力!K25="","",入力!K25)</f>
        <v>春太</v>
      </c>
      <c r="E55" s="46" t="str">
        <f>IF(入力!F24="","",入力!F24)</f>
        <v>かどい</v>
      </c>
      <c r="F55" s="46" t="str">
        <f>IF(入力!K24="","",入力!K24)</f>
        <v>しゅんた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村上</v>
      </c>
      <c r="D56" s="46" t="str">
        <f>IF(入力!K27="","",入力!K27)</f>
        <v>大晟</v>
      </c>
      <c r="E56" s="46" t="str">
        <f>IF(入力!F26="","",入力!F26)</f>
        <v>むらかみ</v>
      </c>
      <c r="F56" s="46" t="str">
        <f>IF(入力!K26="","",入力!K26)</f>
        <v>たいせい</v>
      </c>
      <c r="G56" s="46"/>
      <c r="H56" s="46"/>
      <c r="I56" s="46">
        <f>IF(入力!P26="","",入力!P26)</f>
        <v>2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山本</v>
      </c>
      <c r="D57" s="46" t="str">
        <f>IF(入力!K29="","",入力!K29)</f>
        <v>雷夏</v>
      </c>
      <c r="E57" s="46" t="str">
        <f>IF(入力!F28="","",入力!F28)</f>
        <v>やまもと</v>
      </c>
      <c r="F57" s="46" t="str">
        <f>IF(入力!K28="","",入力!K28)</f>
        <v>らいか</v>
      </c>
      <c r="G57" s="46"/>
      <c r="H57" s="46"/>
      <c r="I57" s="46">
        <f>IF(入力!P28="","",入力!P28)</f>
        <v>2</v>
      </c>
      <c r="J57" s="46">
        <f>IF(入力!R28="","",入力!R28)</f>
        <v>172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小野</v>
      </c>
      <c r="D58" s="46" t="str">
        <f>IF(入力!K31="","",入力!K31)</f>
        <v>優斗</v>
      </c>
      <c r="E58" s="46" t="str">
        <f>IF(入力!F30="","",入力!F30)</f>
        <v>おの</v>
      </c>
      <c r="F58" s="46" t="str">
        <f>IF(入力!K30="","",入力!K30)</f>
        <v>ゆうと</v>
      </c>
      <c r="G58" s="46"/>
      <c r="H58" s="46"/>
      <c r="I58" s="46">
        <f>IF(入力!P30="","",入力!P30)</f>
        <v>2</v>
      </c>
      <c r="J58" s="46">
        <f>IF(入力!R30="","",入力!R30)</f>
        <v>176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今村</v>
      </c>
      <c r="D59" s="46" t="str">
        <f>IF(入力!AE21="","",入力!AE21)</f>
        <v>賢</v>
      </c>
      <c r="E59" s="46" t="str">
        <f>IF(入力!Z20="","",入力!Z20)</f>
        <v>いまむら</v>
      </c>
      <c r="F59" s="46" t="str">
        <f>IF(入力!AE20="","",入力!AE20)</f>
        <v>けん</v>
      </c>
      <c r="G59" s="46"/>
      <c r="H59" s="46"/>
      <c r="I59" s="46">
        <f>IF(入力!AJ20="","",入力!AJ20)</f>
        <v>2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浅野</v>
      </c>
      <c r="D60" s="46" t="str">
        <f>IF(入力!AE23="","",入力!AE23)</f>
        <v>陽太</v>
      </c>
      <c r="E60" s="46" t="str">
        <f>IF(入力!Z22="","",入力!Z22)</f>
        <v>あさの</v>
      </c>
      <c r="F60" s="46" t="str">
        <f>IF(入力!AE22="","",入力!AE22)</f>
        <v>ようた</v>
      </c>
      <c r="G60" s="46"/>
      <c r="H60" s="46"/>
      <c r="I60" s="46">
        <f>IF(入力!AJ22="","",入力!AJ22)</f>
        <v>2</v>
      </c>
      <c r="J60" s="46">
        <f>IF(入力!AL22="","",入力!AL22)</f>
        <v>171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小島</v>
      </c>
      <c r="D61" s="46" t="str">
        <f>IF(入力!AE25="","",入力!AE25)</f>
        <v>曉将</v>
      </c>
      <c r="E61" s="46" t="str">
        <f>IF(入力!Z24="","",入力!Z24)</f>
        <v>こじま</v>
      </c>
      <c r="F61" s="46" t="str">
        <f>IF(入力!AE24="","",入力!AE24)</f>
        <v>あきまさ</v>
      </c>
      <c r="G61" s="46"/>
      <c r="H61" s="46"/>
      <c r="I61" s="46">
        <f>IF(入力!AJ24="","",入力!AJ24)</f>
        <v>2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中馬</v>
      </c>
      <c r="D62" s="46" t="str">
        <f>IF(入力!AE27="","",入力!AE27)</f>
        <v>遼</v>
      </c>
      <c r="E62" s="46" t="str">
        <f>IF(入力!Z26="","",入力!Z26)</f>
        <v>ちゅうまん</v>
      </c>
      <c r="F62" s="46" t="str">
        <f>IF(入力!AE26="","",入力!AE26)</f>
        <v>りょう</v>
      </c>
      <c r="G62" s="46"/>
      <c r="H62" s="46"/>
      <c r="I62" s="46">
        <f>IF(入力!AJ26="","",入力!AJ26)</f>
        <v>2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松本</v>
      </c>
      <c r="D63" s="46" t="str">
        <f>IF(入力!AE29="","",入力!AE29)</f>
        <v>良世</v>
      </c>
      <c r="E63" s="46" t="str">
        <f>IF(入力!Z28="","",入力!Z28)</f>
        <v>まつもと</v>
      </c>
      <c r="F63" s="46" t="str">
        <f>IF(入力!AE28="","",入力!AE28)</f>
        <v>らい</v>
      </c>
      <c r="G63" s="46"/>
      <c r="H63" s="46"/>
      <c r="I63" s="46">
        <f>IF(入力!AJ28="","",入力!AJ28)</f>
        <v>2</v>
      </c>
      <c r="J63" s="46">
        <f>IF(入力!AL28="","",入力!AL28)</f>
        <v>165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田代</v>
      </c>
      <c r="D64" s="46" t="str">
        <f>IF(入力!AE31="","",入力!AE31)</f>
        <v>優人</v>
      </c>
      <c r="E64" s="46" t="str">
        <f>IF(入力!Z30="","",入力!Z30)</f>
        <v>たしろ</v>
      </c>
      <c r="F64" s="46" t="str">
        <f>IF(入力!AE30="","",入力!AE30)</f>
        <v>ゆうと</v>
      </c>
      <c r="G64" s="46"/>
      <c r="H64" s="46"/>
      <c r="I64" s="46">
        <f>IF(入力!AJ30="","",入力!AJ30)</f>
        <v>2</v>
      </c>
      <c r="J64" s="46">
        <f>IF(入力!AL30="","",入力!AL30)</f>
        <v>166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横浜市立大道中学校</cp:lastModifiedBy>
  <cp:lastPrinted>2017-10-26T09:39:50Z</cp:lastPrinted>
  <dcterms:modified xsi:type="dcterms:W3CDTF">2017-11-13T01:01:30Z</dcterms:modified>
</cp:coreProperties>
</file>