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30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C62" i="14"/>
  <c r="I62" i="14"/>
  <c r="D62" i="14"/>
  <c r="F62" i="14"/>
  <c r="J54" i="14"/>
  <c r="D54" i="14"/>
  <c r="E54" i="14"/>
  <c r="I54" i="14"/>
  <c r="C54" i="14"/>
  <c r="F54" i="14"/>
  <c r="F56" i="14"/>
  <c r="I56" i="14"/>
  <c r="J56" i="14"/>
  <c r="J58" i="14"/>
  <c r="E58" i="14"/>
  <c r="F58" i="14"/>
  <c r="I58" i="14"/>
  <c r="D58" i="14"/>
  <c r="C58" i="14"/>
  <c r="F60" i="14"/>
  <c r="C60" i="14"/>
  <c r="J60" i="14"/>
  <c r="D60" i="14"/>
  <c r="E60" i="14"/>
  <c r="I60" i="14"/>
  <c r="F64" i="14"/>
  <c r="C64" i="14"/>
  <c r="E64" i="14"/>
  <c r="J64" i="14"/>
  <c r="I64" i="14"/>
  <c r="D64" i="14"/>
  <c r="D59" i="14"/>
  <c r="J59" i="14"/>
  <c r="E59" i="14"/>
  <c r="I59" i="14"/>
  <c r="F59" i="14"/>
  <c r="C59" i="14"/>
  <c r="I61" i="14"/>
  <c r="D61" i="14"/>
  <c r="J61" i="14"/>
  <c r="F61" i="14"/>
  <c r="C61" i="14"/>
  <c r="E61" i="14"/>
  <c r="I63" i="14"/>
  <c r="C63" i="14"/>
  <c r="J63" i="14"/>
  <c r="E63" i="14"/>
  <c r="D63" i="14"/>
  <c r="F63" i="14"/>
  <c r="I53" i="14"/>
  <c r="J53" i="14"/>
  <c r="F53" i="14"/>
  <c r="I55" i="14"/>
  <c r="J55" i="14"/>
  <c r="F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<sst xmlns="http://schemas.openxmlformats.org/spreadsheetml/2006/main" count="1454" uniqueCount="754">
  <si>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</si>
  <si>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</si>
  <si>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</si>
  <si>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</si>
  <si>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</si>
  <si>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</si>
  <si>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</si>
  <si>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</si>
  <si>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</si>
  <si>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</si>
  <si>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</si>
  <si>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</si>
  <si>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</si>
  <si>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</si>
  <si>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</si>
  <si>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</si>
  <si>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</si>
  <si>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</si>
  <si>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</si>
  <si>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</si>
  <si>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</si>
  <si>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</si>
  <si>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</si>
  <si>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</si>
  <si>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</si>
  <si>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</si>
  <si>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</si>
  <si>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</si>
  <si>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</si>
  <si>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</si>
  <si>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</si>
  <si>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</si>
  <si>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</si>
  <si>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</si>
  <si>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</si>
  <si>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</si>
  <si>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</si>
  <si>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</si>
  <si>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</si>
  <si>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</si>
  <si>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</si>
  <si>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</si>
  <si>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</si>
  <si>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</si>
  <si>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</si>
  <si>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</si>
  <si>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</si>
  <si>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</si>
  <si>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</si>
  <si>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</si>
  <si>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</si>
  <si>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</si>
  <si>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</si>
  <si>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</si>
  <si>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</si>
  <si>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</si>
  <si>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</si>
  <si>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</si>
  <si>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</si>
  <si>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</si>
  <si>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</si>
  <si>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</si>
  <si>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</si>
  <si>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</si>
  <si>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</si>
  <si>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</si>
  <si>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</si>
  <si>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</si>
  <si>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</si>
  <si>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</si>
  <si>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</si>
  <si>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</si>
  <si>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</si>
  <si>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</si>
  <si>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</si>
  <si>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</si>
  <si>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</si>
  <si>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</si>
  <si>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</si>
  <si>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</si>
  <si>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</si>
  <si>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</si>
  <si>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</si>
  <si>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</si>
  <si>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</si>
  <si>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</si>
  <si>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</si>
  <si>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</si>
  <si>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</si>
  <si>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</si>
  <si>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</si>
  <si>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</si>
  <si>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</si>
  <si>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</si>
  <si>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</si>
  <si>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</si>
  <si>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</si>
  <si>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</si>
  <si>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</si>
  <si>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</si>
  <si>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</si>
  <si>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</si>
  <si>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</si>
  <si>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</si>
  <si>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</si>
  <si>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</si>
  <si>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</si>
  <si>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</si>
  <si>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</si>
  <si>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</si>
  <si>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</si>
  <si>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</si>
  <si>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</si>
  <si>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</si>
  <si>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</si>
  <si>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</si>
  <si>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</si>
  <si>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</si>
  <si>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</si>
  <si>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</si>
  <si>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</si>
  <si>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</si>
  <si>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</si>
  <si>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</si>
  <si>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</si>
  <si>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</si>
  <si>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</si>
  <si>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</si>
  <si>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</si>
  <si>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</si>
  <si>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</si>
  <si>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</si>
  <si>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</si>
  <si>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</si>
  <si>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</si>
  <si>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</si>
  <si>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</si>
  <si>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</si>
  <si>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</si>
  <si>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</si>
  <si>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</si>
  <si>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</si>
  <si>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</si>
  <si>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</si>
  <si>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</si>
  <si>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</si>
  <si>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</si>
  <si>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</si>
  <si>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</si>
  <si>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</si>
  <si>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</si>
  <si>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</si>
  <si>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</si>
  <si>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</si>
  <si>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</si>
  <si>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</si>
  <si>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</si>
  <si>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</si>
  <si>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</si>
  <si>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</si>
  <si>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</si>
  <si>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</si>
  <si>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</si>
  <si>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</si>
  <si>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</si>
  <si>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</si>
  <si>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</si>
  <si>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</si>
  <si>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</si>
  <si>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</si>
  <si>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</si>
  <si>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</si>
  <si>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</si>
  <si>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</si>
  <si>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</si>
  <si>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</si>
  <si>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</si>
  <si>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</si>
  <si>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</si>
  <si>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</si>
  <si>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</si>
  <si>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</si>
  <si>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</si>
  <si>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</si>
  <si>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</si>
  <si>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</si>
  <si>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</si>
  <si>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</si>
  <si>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</si>
  <si>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</si>
  <si>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</si>
  <si>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</si>
  <si>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</si>
  <si>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</si>
  <si>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</si>
  <si>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</si>
  <si>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</si>
  <si>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</si>
  <si>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</si>
  <si>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</si>
  <si>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</si>
  <si>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</si>
  <si>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</si>
  <si>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</si>
  <si>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</si>
  <si>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</si>
  <si>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</si>
  <si>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</si>
  <si>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</si>
  <si>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</si>
  <si>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</si>
  <si>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</si>
  <si>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</si>
  <si>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</si>
  <si>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</si>
  <si>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</si>
  <si>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</si>
  <si>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</si>
  <si>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</si>
  <si>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</si>
  <si>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</si>
  <si>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</si>
  <si>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</si>
  <si>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</si>
  <si>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</si>
  <si>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</si>
  <si>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</si>
  <si>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</si>
  <si>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</si>
  <si>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</si>
  <si>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</si>
  <si>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</si>
  <si>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</si>
  <si>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</si>
  <si>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</si>
  <si>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</si>
  <si>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</si>
  <si>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</si>
  <si>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</si>
  <si>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</si>
  <si>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</si>
  <si>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</si>
  <si>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</si>
  <si>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</si>
  <si>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</si>
  <si>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</si>
  <si>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</si>
  <si>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</si>
  <si>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</si>
  <si>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</si>
  <si>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</si>
  <si>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</si>
  <si>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</si>
  <si>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</si>
  <si>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</si>
  <si>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</si>
  <si>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</si>
  <si>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</si>
  <si>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</si>
  <si>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</si>
  <si>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</si>
  <si>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</si>
  <si>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</si>
  <si>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</si>
  <si>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</si>
  <si>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</si>
  <si>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</si>
  <si>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</si>
  <si>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</si>
  <si>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</si>
  <si>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</si>
  <si>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</si>
  <si>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</si>
  <si>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</si>
  <si>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</si>
  <si>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</si>
  <si>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</si>
  <si>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</si>
  <si>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</si>
  <si>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</si>
  <si>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</si>
  <si>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</si>
  <si>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</si>
  <si>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</si>
  <si>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</si>
  <si>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</si>
  <si>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</si>
  <si>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</si>
  <si>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</si>
  <si>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</si>
  <si>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</si>
  <si>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</si>
  <si>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</si>
  <si>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</si>
  <si>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</si>
  <si>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</si>
  <si>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</si>
  <si>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</si>
  <si>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</si>
  <si>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</si>
  <si>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</si>
  <si>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</si>
  <si>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</si>
  <si>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</si>
  <si>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</si>
  <si>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</si>
  <si>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</si>
  <si>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</si>
  <si>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</si>
  <si>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</si>
  <si>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</si>
  <si>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</si>
  <si>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</si>
  <si>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</si>
  <si>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</si>
  <si>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</si>
  <si>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</si>
  <si>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</si>
  <si>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</si>
  <si>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</si>
  <si>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</si>
  <si>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</si>
  <si>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</si>
  <si>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</si>
  <si>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</si>
  <si>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</si>
  <si>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</si>
  <si>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</si>
  <si>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</si>
  <si>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</si>
  <si>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</si>
  <si>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</si>
  <si>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</si>
  <si>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</si>
  <si>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</si>
  <si>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</si>
  <si>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</si>
  <si>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</si>
  <si>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</si>
  <si>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</si>
  <si>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</si>
  <si>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</si>
  <si>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</si>
  <si>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</si>
  <si>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</si>
  <si>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</si>
  <si>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</si>
  <si>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</si>
  <si>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</si>
  <si>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</si>
  <si>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</si>
  <si>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</si>
  <si>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</si>
  <si>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</si>
  <si>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</si>
  <si>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</si>
  <si>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</si>
  <si>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</si>
  <si>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</si>
  <si>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</si>
  <si>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</si>
  <si>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</si>
  <si>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</si>
  <si>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</si>
  <si>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</si>
  <si>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</si>
  <si>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</si>
  <si>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</si>
  <si>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</si>
  <si>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</si>
  <si>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</si>
  <si>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</si>
  <si>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</si>
  <si>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</si>
  <si>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</si>
  <si>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</si>
  <si>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</si>
  <si>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</si>
  <si>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</si>
  <si>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</si>
  <si>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</si>
  <si>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</si>
  <si>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</si>
  <si>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</si>
  <si>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</si>
  <si>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</si>
  <si>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</si>
  <si>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</si>
  <si>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</si>
  <si>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</si>
  <si>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</si>
  <si>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</si>
  <si>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</si>
  <si>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</si>
  <si>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</si>
  <si>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</si>
  <si>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</si>
  <si>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</si>
  <si>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</si>
  <si>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</si>
  <si>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</si>
  <si>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</si>
  <si>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</si>
  <si>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</si>
  <si>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</si>
  <si>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</si>
  <si>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</si>
  <si>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</si>
  <si>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</si>
  <si>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</si>
  <si>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</si>
  <si>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</si>
  <si>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</si>
  <si>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</si>
  <si>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</si>
  <si>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</si>
  <si>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</si>
  <si>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</si>
  <si>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</si>
  <si>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</si>
  <si>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</si>
  <si>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</si>
  <si>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</si>
  <si>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</si>
  <si>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</si>
  <si>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</si>
  <si>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</si>
  <si>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</si>
  <si>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</si>
  <si>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</si>
  <si>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</si>
  <si>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</si>
  <si>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</si>
  <si>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</si>
  <si>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</si>
  <si>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</si>
  <si>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</si>
  <si>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</si>
  <si>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</si>
  <si>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</si>
  <si>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</si>
  <si>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</si>
  <si>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</si>
  <si>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</si>
  <si>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</si>
  <si>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</si>
  <si>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</si>
  <si>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</si>
  <si>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</si>
  <si>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</si>
  <si>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</si>
  <si>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</si>
  <si>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</si>
  <si>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</si>
  <si>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</si>
  <si>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</si>
  <si>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</si>
  <si>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</si>
  <si>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</si>
  <si>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</si>
  <si>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</si>
  <si>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</si>
  <si>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</si>
  <si>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</si>
  <si>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</si>
  <si>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</si>
  <si>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</si>
  <si>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</si>
  <si>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</si>
  <si>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</si>
  <si>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</si>
  <si>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</si>
  <si>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</si>
  <si>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</si>
  <si>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</si>
  <si>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</si>
  <si>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</si>
  <si>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</si>
  <si>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</si>
  <si>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</si>
  <si>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</si>
  <si>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</si>
  <si>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</si>
  <si>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</si>
  <si>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</si>
  <si>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</si>
  <si>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</si>
  <si>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</si>
  <si>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</si>
  <si>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</si>
  <si>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</si>
  <si>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</si>
  <si>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</si>
  <si>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</si>
  <si>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</si>
  <si>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</si>
  <si>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</si>
  <si>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</si>
  <si>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</si>
  <si>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</si>
  <si>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</si>
  <si>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</si>
  <si>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</si>
  <si>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</si>
  <si>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</si>
  <si>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</si>
  <si>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</si>
  <si>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</si>
  <si>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</si>
  <si>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</si>
  <si>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</si>
  <si>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</si>
  <si>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</si>
  <si>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</si>
  <si>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</si>
  <si>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</si>
  <si>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</si>
  <si>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</si>
  <si>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</si>
  <si>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</si>
  <si>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</si>
  <si>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</si>
  <si>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</si>
  <si>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</si>
  <si>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</si>
  <si>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</si>
  <si>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</si>
  <si>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</si>
  <si>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</si>
  <si>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</si>
  <si>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</si>
  <si>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</si>
  <si>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</si>
  <si>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</si>
  <si>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</si>
  <si>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</si>
  <si>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</si>
  <si>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</si>
  <si>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</si>
  <si>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</si>
  <si>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</si>
  <si>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</si>
  <si>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</si>
  <si>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</si>
  <si>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</si>
  <si>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</si>
  <si>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</si>
  <si>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</si>
  <si>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</si>
  <si>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</si>
  <si>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</si>
  <si>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</si>
  <si>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</si>
  <si>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</si>
  <si>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</si>
  <si>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</si>
  <si>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</si>
  <si>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</si>
  <si>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</si>
  <si>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</si>
  <si>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</si>
  <si>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</si>
  <si>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</si>
  <si>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</si>
  <si>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</si>
  <si>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</si>
  <si>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</si>
  <si>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</si>
  <si>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</si>
  <si>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</si>
  <si>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</si>
  <si>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</si>
  <si>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</si>
  <si>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</si>
  <si>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</si>
  <si>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</si>
  <si>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</si>
  <si>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</si>
  <si>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</si>
  <si>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</si>
  <si>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</si>
  <si>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</si>
  <si>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</si>
  <si>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</si>
  <si>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</si>
  <si>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</si>
  <si>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</si>
  <si>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</si>
  <si>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</si>
  <si>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</si>
  <si>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</si>
  <si>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</si>
  <si>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</si>
  <si>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</si>
  <si>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</si>
  <si>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</si>
  <si>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</si>
  <si>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</si>
  <si>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</si>
  <si>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</si>
  <si>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</si>
  <si>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</si>
  <si>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</si>
  <si>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</si>
  <si>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</si>
  <si>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</si>
  <si>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</si>
  <si>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</si>
  <si>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</si>
  <si>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</si>
  <si>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</si>
  <si>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</si>
  <si>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</si>
  <si>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</si>
  <si>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</si>
  <si>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</si>
  <si>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</si>
  <si>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</si>
  <si>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</si>
  <si>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</si>
  <si>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</si>
  <si>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</si>
  <si>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</si>
  <si>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</si>
  <si>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</si>
  <si>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</si>
  <si>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</si>
  <si>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</si>
  <si>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</si>
  <si>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</si>
  <si>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</si>
  <si>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</si>
  <si>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</si>
  <si>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</si>
  <si>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</si>
  <si>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</si>
  <si>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</si>
  <si>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</si>
  <si>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</si>
  <si>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</si>
  <si>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</si>
  <si>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</si>
  <si>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</si>
  <si>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</si>
  <si>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</si>
  <si>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</si>
  <si>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</si>
  <si>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</si>
  <si>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</si>
  <si>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</si>
  <si>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</si>
  <si>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</si>
  <si>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</si>
  <si>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</si>
  <si>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</si>
  <si>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</si>
  <si>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</si>
  <si>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</si>
  <si>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</si>
  <si>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</si>
  <si>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</si>
  <si>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</si>
  <si>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</si>
  <si>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</si>
  <si>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</si>
  <si>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</si>
  <si>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</si>
  <si>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</si>
  <si>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</si>
  <si>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</si>
  <si>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</si>
  <si>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</si>
  <si>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</si>
  <si>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</si>
  <si>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</si>
  <si>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</si>
  <si>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</si>
  <si>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</si>
  <si>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</si>
  <si>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</si>
  <si>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</si>
  <si>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</si>
  <si>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766</t>
    <phoneticPr fontId="2"/>
  </si>
  <si>
    <t>2239</t>
    <phoneticPr fontId="2"/>
  </si>
  <si>
    <t>211</t>
    <phoneticPr fontId="2"/>
  </si>
  <si>
    <t>0041</t>
    <phoneticPr fontId="2"/>
  </si>
  <si>
    <t>川崎市中原区下小田中２－１７－１</t>
    <rPh sb="0" eb="3">
      <t>カワサキシ</t>
    </rPh>
    <rPh sb="3" eb="6">
      <t>ナカハラク</t>
    </rPh>
    <rPh sb="6" eb="7">
      <t>シタ</t>
    </rPh>
    <rPh sb="7" eb="10">
      <t>オダナカ</t>
    </rPh>
    <phoneticPr fontId="2"/>
  </si>
  <si>
    <t>044</t>
    <phoneticPr fontId="2"/>
  </si>
  <si>
    <t>７９９</t>
    <phoneticPr fontId="2"/>
  </si>
  <si>
    <t>３９５４</t>
    <phoneticPr fontId="2"/>
  </si>
  <si>
    <t>萩原</t>
    <rPh sb="0" eb="2">
      <t>ハギワラ</t>
    </rPh>
    <phoneticPr fontId="2"/>
  </si>
  <si>
    <t>直行</t>
    <rPh sb="0" eb="2">
      <t>ナオユキ</t>
    </rPh>
    <phoneticPr fontId="2"/>
  </si>
  <si>
    <t>はぎわら</t>
    <phoneticPr fontId="2"/>
  </si>
  <si>
    <t>なおゆき</t>
    <phoneticPr fontId="2"/>
  </si>
  <si>
    <t>朝倉</t>
    <rPh sb="0" eb="1">
      <t>アサ</t>
    </rPh>
    <rPh sb="1" eb="2">
      <t>クラ</t>
    </rPh>
    <phoneticPr fontId="2"/>
  </si>
  <si>
    <t>あさくら</t>
    <phoneticPr fontId="2"/>
  </si>
  <si>
    <t>さやか</t>
    <phoneticPr fontId="2"/>
  </si>
  <si>
    <t>清花</t>
    <rPh sb="0" eb="1">
      <t>セイ</t>
    </rPh>
    <rPh sb="1" eb="2">
      <t>ハナ</t>
    </rPh>
    <phoneticPr fontId="2"/>
  </si>
  <si>
    <t>ひらおか</t>
    <phoneticPr fontId="2"/>
  </si>
  <si>
    <t>もあな</t>
    <phoneticPr fontId="2"/>
  </si>
  <si>
    <t>平岡</t>
    <rPh sb="0" eb="2">
      <t>ヒラオカ</t>
    </rPh>
    <phoneticPr fontId="2"/>
  </si>
  <si>
    <t>萌杏奈</t>
    <rPh sb="0" eb="1">
      <t>モエ</t>
    </rPh>
    <rPh sb="1" eb="2">
      <t>アン</t>
    </rPh>
    <rPh sb="2" eb="3">
      <t>ナ</t>
    </rPh>
    <phoneticPr fontId="2"/>
  </si>
  <si>
    <t>北村</t>
    <rPh sb="0" eb="2">
      <t>キタムラ</t>
    </rPh>
    <phoneticPr fontId="2"/>
  </si>
  <si>
    <t>咲葵</t>
    <rPh sb="0" eb="1">
      <t>サ</t>
    </rPh>
    <rPh sb="1" eb="2">
      <t>アオイ</t>
    </rPh>
    <phoneticPr fontId="2"/>
  </si>
  <si>
    <t>きたむら</t>
    <phoneticPr fontId="2"/>
  </si>
  <si>
    <t>さき</t>
    <phoneticPr fontId="2"/>
  </si>
  <si>
    <t>さいとう</t>
    <phoneticPr fontId="2"/>
  </si>
  <si>
    <t>ゆづき</t>
    <phoneticPr fontId="2"/>
  </si>
  <si>
    <t>齋藤</t>
    <rPh sb="0" eb="2">
      <t>サイトウ</t>
    </rPh>
    <phoneticPr fontId="2"/>
  </si>
  <si>
    <t>優月</t>
    <rPh sb="0" eb="1">
      <t>ユウ</t>
    </rPh>
    <rPh sb="1" eb="2">
      <t>ツキ</t>
    </rPh>
    <phoneticPr fontId="2"/>
  </si>
  <si>
    <t>おおき</t>
    <phoneticPr fontId="2"/>
  </si>
  <si>
    <t>さえ</t>
    <phoneticPr fontId="2"/>
  </si>
  <si>
    <t>大木</t>
    <rPh sb="0" eb="2">
      <t>オオキ</t>
    </rPh>
    <phoneticPr fontId="2"/>
  </si>
  <si>
    <t>咲絵</t>
    <rPh sb="0" eb="1">
      <t>サ</t>
    </rPh>
    <rPh sb="1" eb="2">
      <t>エ</t>
    </rPh>
    <phoneticPr fontId="2"/>
  </si>
  <si>
    <t>石野</t>
    <rPh sb="0" eb="2">
      <t>イシノ</t>
    </rPh>
    <phoneticPr fontId="2"/>
  </si>
  <si>
    <t>いしの</t>
    <phoneticPr fontId="2"/>
  </si>
  <si>
    <t>もえ</t>
    <phoneticPr fontId="2"/>
  </si>
  <si>
    <t>萌</t>
    <rPh sb="0" eb="1">
      <t>モエ</t>
    </rPh>
    <phoneticPr fontId="2"/>
  </si>
  <si>
    <t>なかじま</t>
    <phoneticPr fontId="2"/>
  </si>
  <si>
    <t>ななこ</t>
    <phoneticPr fontId="2"/>
  </si>
  <si>
    <t>中島</t>
    <rPh sb="0" eb="2">
      <t>ナカジマ</t>
    </rPh>
    <phoneticPr fontId="2"/>
  </si>
  <si>
    <t>菜々子</t>
    <rPh sb="0" eb="3">
      <t>ナナコ</t>
    </rPh>
    <phoneticPr fontId="2"/>
  </si>
  <si>
    <t>いぐち</t>
    <phoneticPr fontId="2"/>
  </si>
  <si>
    <t>まなか</t>
    <phoneticPr fontId="2"/>
  </si>
  <si>
    <t>井口</t>
    <rPh sb="0" eb="2">
      <t>イグチ</t>
    </rPh>
    <phoneticPr fontId="2"/>
  </si>
  <si>
    <t>真佳</t>
    <rPh sb="0" eb="2">
      <t>シンカ</t>
    </rPh>
    <phoneticPr fontId="2"/>
  </si>
  <si>
    <t>かきぬま</t>
    <phoneticPr fontId="2"/>
  </si>
  <si>
    <t>るい</t>
    <phoneticPr fontId="2"/>
  </si>
  <si>
    <t>柿沼</t>
    <rPh sb="0" eb="2">
      <t>カキヌマ</t>
    </rPh>
    <phoneticPr fontId="2"/>
  </si>
  <si>
    <t>瑠衣</t>
    <rPh sb="0" eb="1">
      <t>ル</t>
    </rPh>
    <rPh sb="1" eb="2">
      <t>イ</t>
    </rPh>
    <phoneticPr fontId="2"/>
  </si>
  <si>
    <t>とよかわ</t>
    <phoneticPr fontId="2"/>
  </si>
  <si>
    <t>さら</t>
    <phoneticPr fontId="2"/>
  </si>
  <si>
    <t>豊川</t>
    <rPh sb="0" eb="2">
      <t>トヨカワ</t>
    </rPh>
    <phoneticPr fontId="2"/>
  </si>
  <si>
    <t>紗良</t>
    <rPh sb="0" eb="1">
      <t>サ</t>
    </rPh>
    <rPh sb="1" eb="2">
      <t>ヨ</t>
    </rPh>
    <phoneticPr fontId="2"/>
  </si>
  <si>
    <t>やまぐち</t>
    <phoneticPr fontId="2"/>
  </si>
  <si>
    <t>ゆめか</t>
    <phoneticPr fontId="2"/>
  </si>
  <si>
    <t>山口</t>
    <rPh sb="0" eb="2">
      <t>ヤマグチ</t>
    </rPh>
    <phoneticPr fontId="2"/>
  </si>
  <si>
    <t>夢可</t>
    <rPh sb="0" eb="1">
      <t>ユメ</t>
    </rPh>
    <rPh sb="1" eb="2">
      <t>カ</t>
    </rPh>
    <phoneticPr fontId="2"/>
  </si>
  <si>
    <t>きくち</t>
    <phoneticPr fontId="2"/>
  </si>
  <si>
    <t>すずの</t>
    <phoneticPr fontId="2"/>
  </si>
  <si>
    <t>菊池</t>
    <rPh sb="0" eb="2">
      <t>キクチ</t>
    </rPh>
    <phoneticPr fontId="2"/>
  </si>
  <si>
    <t>珠乃</t>
    <rPh sb="0" eb="2">
      <t>タマノ</t>
    </rPh>
    <phoneticPr fontId="2"/>
  </si>
  <si>
    <t>なぐち</t>
    <phoneticPr fontId="2"/>
  </si>
  <si>
    <t>はるか</t>
    <phoneticPr fontId="2"/>
  </si>
  <si>
    <t>南口</t>
    <rPh sb="0" eb="1">
      <t>ナ</t>
    </rPh>
    <rPh sb="1" eb="2">
      <t>グチ</t>
    </rPh>
    <phoneticPr fontId="2"/>
  </si>
  <si>
    <t>遥香</t>
    <rPh sb="0" eb="1">
      <t>ハル</t>
    </rPh>
    <rPh sb="1" eb="2">
      <t>カ</t>
    </rPh>
    <phoneticPr fontId="2"/>
  </si>
  <si>
    <t>ひらおか</t>
    <phoneticPr fontId="2"/>
  </si>
  <si>
    <t>もあな</t>
    <phoneticPr fontId="2"/>
  </si>
  <si>
    <t>平岡</t>
    <rPh sb="0" eb="2">
      <t>ヒラオカ</t>
    </rPh>
    <phoneticPr fontId="2"/>
  </si>
  <si>
    <t>萌杏奈</t>
    <rPh sb="0" eb="1">
      <t>モ</t>
    </rPh>
    <rPh sb="1" eb="3">
      <t>アンナ</t>
    </rPh>
    <phoneticPr fontId="2"/>
  </si>
  <si>
    <t>すえよし</t>
    <phoneticPr fontId="2"/>
  </si>
  <si>
    <t>じゅな</t>
    <phoneticPr fontId="2"/>
  </si>
  <si>
    <t>末吉</t>
    <rPh sb="0" eb="2">
      <t>スエヨシ</t>
    </rPh>
    <phoneticPr fontId="2"/>
  </si>
  <si>
    <t>珠菜</t>
    <rPh sb="0" eb="1">
      <t>ジュ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</si>
</sst>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0" sqref="Z20:AD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2120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川崎市立西中原中学校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750</v>
      </c>
      <c r="G14" s="86"/>
      <c r="H14" s="86"/>
      <c r="I14" s="86"/>
      <c r="J14" s="86"/>
      <c r="K14" s="86"/>
      <c r="L14" s="86" t="s">
        <v>751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746</v>
      </c>
      <c r="W14" s="86"/>
      <c r="X14" s="86"/>
      <c r="Y14" s="86"/>
      <c r="Z14" s="86"/>
      <c r="AA14" s="86"/>
      <c r="AB14" s="154" t="s">
        <v>747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752</v>
      </c>
      <c r="G15" s="79"/>
      <c r="H15" s="79"/>
      <c r="I15" s="79"/>
      <c r="J15" s="79"/>
      <c r="K15" s="79"/>
      <c r="L15" s="79" t="s">
        <v>753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748</v>
      </c>
      <c r="W15" s="79"/>
      <c r="X15" s="79"/>
      <c r="Y15" s="79"/>
      <c r="Z15" s="79"/>
      <c r="AA15" s="79"/>
      <c r="AB15" s="147" t="s">
        <v>749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>
        <v>155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722</v>
      </c>
      <c r="AA20" s="120"/>
      <c r="AB20" s="120"/>
      <c r="AC20" s="120"/>
      <c r="AD20" s="120"/>
      <c r="AE20" s="120" t="s">
        <v>723</v>
      </c>
      <c r="AF20" s="120"/>
      <c r="AG20" s="120"/>
      <c r="AH20" s="120"/>
      <c r="AI20" s="121"/>
      <c r="AJ20" s="117">
        <v>2</v>
      </c>
      <c r="AK20" s="117"/>
      <c r="AL20" s="108">
        <v>150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700</v>
      </c>
      <c r="G21" s="113"/>
      <c r="H21" s="113"/>
      <c r="I21" s="113"/>
      <c r="J21" s="113"/>
      <c r="K21" s="113" t="s">
        <v>701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724</v>
      </c>
      <c r="AA21" s="113"/>
      <c r="AB21" s="113"/>
      <c r="AC21" s="113"/>
      <c r="AD21" s="113"/>
      <c r="AE21" s="113" t="s">
        <v>725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726</v>
      </c>
      <c r="AA22" s="86"/>
      <c r="AB22" s="86"/>
      <c r="AC22" s="86"/>
      <c r="AD22" s="86"/>
      <c r="AE22" s="86" t="s">
        <v>727</v>
      </c>
      <c r="AF22" s="86"/>
      <c r="AG22" s="86"/>
      <c r="AH22" s="86"/>
      <c r="AI22" s="87"/>
      <c r="AJ22" s="76">
        <v>2</v>
      </c>
      <c r="AK22" s="76"/>
      <c r="AL22" s="92">
        <v>157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728</v>
      </c>
      <c r="AA23" s="104"/>
      <c r="AB23" s="104"/>
      <c r="AC23" s="104"/>
      <c r="AD23" s="104"/>
      <c r="AE23" s="104" t="s">
        <v>729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706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2</v>
      </c>
      <c r="Q24" s="76"/>
      <c r="R24" s="92">
        <v>152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730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708</v>
      </c>
      <c r="G25" s="104"/>
      <c r="H25" s="104"/>
      <c r="I25" s="104"/>
      <c r="J25" s="104"/>
      <c r="K25" s="104" t="s">
        <v>709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732</v>
      </c>
      <c r="AA25" s="104"/>
      <c r="AB25" s="104"/>
      <c r="AC25" s="104"/>
      <c r="AD25" s="104"/>
      <c r="AE25" s="104" t="s">
        <v>733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710</v>
      </c>
      <c r="G26" s="86"/>
      <c r="H26" s="86"/>
      <c r="I26" s="86"/>
      <c r="J26" s="86"/>
      <c r="K26" s="86" t="s">
        <v>711</v>
      </c>
      <c r="L26" s="86"/>
      <c r="M26" s="86"/>
      <c r="N26" s="86"/>
      <c r="O26" s="87"/>
      <c r="P26" s="76">
        <v>2</v>
      </c>
      <c r="Q26" s="76"/>
      <c r="R26" s="92">
        <v>162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734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>
        <v>168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712</v>
      </c>
      <c r="G27" s="104"/>
      <c r="H27" s="104"/>
      <c r="I27" s="104"/>
      <c r="J27" s="104"/>
      <c r="K27" s="104" t="s">
        <v>713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736</v>
      </c>
      <c r="AA27" s="104"/>
      <c r="AB27" s="104"/>
      <c r="AC27" s="104"/>
      <c r="AD27" s="104"/>
      <c r="AE27" s="104" t="s">
        <v>737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166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738</v>
      </c>
      <c r="AA28" s="86"/>
      <c r="AB28" s="86"/>
      <c r="AC28" s="86"/>
      <c r="AD28" s="86"/>
      <c r="AE28" s="86" t="s">
        <v>739</v>
      </c>
      <c r="AF28" s="86"/>
      <c r="AG28" s="86"/>
      <c r="AH28" s="86"/>
      <c r="AI28" s="87"/>
      <c r="AJ28" s="76">
        <v>1</v>
      </c>
      <c r="AK28" s="76"/>
      <c r="AL28" s="92">
        <v>156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714</v>
      </c>
      <c r="G29" s="104"/>
      <c r="H29" s="104"/>
      <c r="I29" s="104"/>
      <c r="J29" s="104"/>
      <c r="K29" s="104" t="s">
        <v>717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740</v>
      </c>
      <c r="AA29" s="104"/>
      <c r="AB29" s="104"/>
      <c r="AC29" s="104"/>
      <c r="AD29" s="104"/>
      <c r="AE29" s="104" t="s">
        <v>741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718</v>
      </c>
      <c r="G30" s="86"/>
      <c r="H30" s="86"/>
      <c r="I30" s="86"/>
      <c r="J30" s="86"/>
      <c r="K30" s="86" t="s">
        <v>719</v>
      </c>
      <c r="L30" s="86"/>
      <c r="M30" s="86"/>
      <c r="N30" s="86"/>
      <c r="O30" s="87"/>
      <c r="P30" s="76">
        <v>2</v>
      </c>
      <c r="Q30" s="76"/>
      <c r="R30" s="92">
        <v>158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742</v>
      </c>
      <c r="AA30" s="86"/>
      <c r="AB30" s="86"/>
      <c r="AC30" s="86"/>
      <c r="AD30" s="86"/>
      <c r="AE30" s="86" t="s">
        <v>743</v>
      </c>
      <c r="AF30" s="86"/>
      <c r="AG30" s="86"/>
      <c r="AH30" s="86"/>
      <c r="AI30" s="87"/>
      <c r="AJ30" s="76">
        <v>1</v>
      </c>
      <c r="AK30" s="76"/>
      <c r="AL30" s="92">
        <v>156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720</v>
      </c>
      <c r="G31" s="79"/>
      <c r="H31" s="79"/>
      <c r="I31" s="79"/>
      <c r="J31" s="79"/>
      <c r="K31" s="79" t="s">
        <v>721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744</v>
      </c>
      <c r="AA31" s="79"/>
      <c r="AB31" s="79"/>
      <c r="AC31" s="79"/>
      <c r="AD31" s="79"/>
      <c r="AE31" s="79" t="s">
        <v>745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2120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川崎市立西中原中学校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はぎわら</v>
      </c>
      <c r="F7" s="331"/>
      <c r="G7" s="331"/>
      <c r="H7" s="331"/>
      <c r="I7" s="331"/>
      <c r="J7" s="331"/>
      <c r="K7" s="331" t="str">
        <f>IF(入力!L12="","",入力!L12)</f>
        <v>なおゆき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あさくら</v>
      </c>
      <c r="V7" s="151"/>
      <c r="W7" s="151"/>
      <c r="X7" s="151"/>
      <c r="Y7" s="151"/>
      <c r="Z7" s="333"/>
      <c r="AA7" s="313" t="str">
        <f>IF(入力!AB12="","",入力!AB12)</f>
        <v>さやか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萩原</v>
      </c>
      <c r="F8" s="354"/>
      <c r="G8" s="354"/>
      <c r="H8" s="354"/>
      <c r="I8" s="354"/>
      <c r="J8" s="354"/>
      <c r="K8" s="354" t="str">
        <f>IF(入力!L13="","",入力!L13)</f>
        <v>直行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朝倉</v>
      </c>
      <c r="V8" s="322"/>
      <c r="W8" s="322"/>
      <c r="X8" s="322"/>
      <c r="Y8" s="322"/>
      <c r="Z8" s="323"/>
      <c r="AA8" s="324" t="str">
        <f>IF(入力!AB13="","",入力!AB13)</f>
        <v>清花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すえよし</v>
      </c>
      <c r="F9" s="151"/>
      <c r="G9" s="151"/>
      <c r="H9" s="151"/>
      <c r="I9" s="151"/>
      <c r="J9" s="333"/>
      <c r="K9" s="313" t="str">
        <f>IF(入力!L14="","",入力!L14)</f>
        <v>じゅな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ひらおか</v>
      </c>
      <c r="V9" s="151"/>
      <c r="W9" s="151"/>
      <c r="X9" s="151"/>
      <c r="Y9" s="151"/>
      <c r="Z9" s="333"/>
      <c r="AA9" s="313" t="str">
        <f>IF(入力!AB14="","",入力!AB14)</f>
        <v>もあな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末吉</v>
      </c>
      <c r="F10" s="339"/>
      <c r="G10" s="339"/>
      <c r="H10" s="339"/>
      <c r="I10" s="339"/>
      <c r="J10" s="340"/>
      <c r="K10" s="341" t="str">
        <f>IF(入力!L15="","",入力!L15)</f>
        <v>珠菜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平岡</v>
      </c>
      <c r="V10" s="339"/>
      <c r="W10" s="339"/>
      <c r="X10" s="339"/>
      <c r="Y10" s="339"/>
      <c r="Z10" s="340"/>
      <c r="AA10" s="341" t="str">
        <f>IF(入力!AB15="","",入力!AB15)</f>
        <v>萌杏奈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ひらおか</v>
      </c>
      <c r="F15" s="290"/>
      <c r="G15" s="290"/>
      <c r="H15" s="290"/>
      <c r="I15" s="290"/>
      <c r="J15" s="290" t="str">
        <f>IF(入力!K20="","",入力!K20)</f>
        <v>もあな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いぐち</v>
      </c>
      <c r="Z15" s="290"/>
      <c r="AA15" s="290"/>
      <c r="AB15" s="290"/>
      <c r="AC15" s="290"/>
      <c r="AD15" s="290" t="str">
        <f>IF(入力!AE20="","",入力!AE20)</f>
        <v>まなか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平岡</v>
      </c>
      <c r="F16" s="304"/>
      <c r="G16" s="304"/>
      <c r="H16" s="304"/>
      <c r="I16" s="304"/>
      <c r="J16" s="304" t="str">
        <f>IF(入力!K21="","",入力!K21)</f>
        <v>萌杏奈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井口</v>
      </c>
      <c r="Z16" s="304"/>
      <c r="AA16" s="304"/>
      <c r="AB16" s="304"/>
      <c r="AC16" s="304"/>
      <c r="AD16" s="304" t="str">
        <f>IF(入力!AE21="","",入力!AE21)</f>
        <v>真佳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きたむら</v>
      </c>
      <c r="F17" s="285"/>
      <c r="G17" s="285"/>
      <c r="H17" s="285"/>
      <c r="I17" s="285"/>
      <c r="J17" s="285" t="str">
        <f>IF(入力!K22="","",入力!K22)</f>
        <v>さき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かきぬま</v>
      </c>
      <c r="Z17" s="285"/>
      <c r="AA17" s="285"/>
      <c r="AB17" s="285"/>
      <c r="AC17" s="285"/>
      <c r="AD17" s="285" t="str">
        <f>IF(入力!AE22="","",入力!AE22)</f>
        <v>るい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北村</v>
      </c>
      <c r="F18" s="278"/>
      <c r="G18" s="278"/>
      <c r="H18" s="278"/>
      <c r="I18" s="278"/>
      <c r="J18" s="278" t="str">
        <f>IF(入力!K23="","",入力!K23)</f>
        <v>咲葵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柿沼</v>
      </c>
      <c r="Z18" s="278"/>
      <c r="AA18" s="278"/>
      <c r="AB18" s="278"/>
      <c r="AC18" s="278"/>
      <c r="AD18" s="278" t="str">
        <f>IF(入力!AE23="","",入力!AE23)</f>
        <v>瑠衣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さいとう</v>
      </c>
      <c r="F19" s="285"/>
      <c r="G19" s="285"/>
      <c r="H19" s="285"/>
      <c r="I19" s="285"/>
      <c r="J19" s="285" t="str">
        <f>IF(入力!K24="","",入力!K24)</f>
        <v>ゆづき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とよかわ</v>
      </c>
      <c r="Z19" s="285"/>
      <c r="AA19" s="285"/>
      <c r="AB19" s="285"/>
      <c r="AC19" s="285"/>
      <c r="AD19" s="285" t="str">
        <f>IF(入力!AE24="","",入力!AE24)</f>
        <v>さら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齋藤</v>
      </c>
      <c r="F20" s="278"/>
      <c r="G20" s="278"/>
      <c r="H20" s="278"/>
      <c r="I20" s="278"/>
      <c r="J20" s="278" t="str">
        <f>IF(入力!K25="","",入力!K25)</f>
        <v>優月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豊川</v>
      </c>
      <c r="Z20" s="278"/>
      <c r="AA20" s="278"/>
      <c r="AB20" s="278"/>
      <c r="AC20" s="278"/>
      <c r="AD20" s="278" t="str">
        <f>IF(入力!AE25="","",入力!AE25)</f>
        <v>紗良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おおき</v>
      </c>
      <c r="F21" s="285"/>
      <c r="G21" s="285"/>
      <c r="H21" s="285"/>
      <c r="I21" s="285"/>
      <c r="J21" s="285" t="str">
        <f>IF(入力!K26="","",入力!K26)</f>
        <v>さえ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やまぐち</v>
      </c>
      <c r="Z21" s="285"/>
      <c r="AA21" s="285"/>
      <c r="AB21" s="285"/>
      <c r="AC21" s="285"/>
      <c r="AD21" s="285" t="str">
        <f>IF(入力!AE26="","",入力!AE26)</f>
        <v>ゆめか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168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大木</v>
      </c>
      <c r="F22" s="278"/>
      <c r="G22" s="278"/>
      <c r="H22" s="278"/>
      <c r="I22" s="278"/>
      <c r="J22" s="278" t="str">
        <f>IF(入力!K27="","",入力!K27)</f>
        <v>咲絵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山口</v>
      </c>
      <c r="Z22" s="278"/>
      <c r="AA22" s="278"/>
      <c r="AB22" s="278"/>
      <c r="AC22" s="278"/>
      <c r="AD22" s="278" t="str">
        <f>IF(入力!AE27="","",入力!AE27)</f>
        <v>夢可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いしの</v>
      </c>
      <c r="F23" s="285"/>
      <c r="G23" s="285"/>
      <c r="H23" s="285"/>
      <c r="I23" s="285"/>
      <c r="J23" s="285" t="str">
        <f>IF(入力!K28="","",入力!K28)</f>
        <v>もえ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166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きくち</v>
      </c>
      <c r="Z23" s="285"/>
      <c r="AA23" s="285"/>
      <c r="AB23" s="285"/>
      <c r="AC23" s="285"/>
      <c r="AD23" s="285" t="str">
        <f>IF(入力!AE28="","",入力!AE28)</f>
        <v>すずの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156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石野</v>
      </c>
      <c r="F24" s="278"/>
      <c r="G24" s="278"/>
      <c r="H24" s="278"/>
      <c r="I24" s="278"/>
      <c r="J24" s="278" t="str">
        <f>IF(入力!K29="","",入力!K29)</f>
        <v>萌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菊池</v>
      </c>
      <c r="Z24" s="278"/>
      <c r="AA24" s="278"/>
      <c r="AB24" s="278"/>
      <c r="AC24" s="278"/>
      <c r="AD24" s="278" t="str">
        <f>IF(入力!AE29="","",入力!AE29)</f>
        <v>珠乃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なかじま</v>
      </c>
      <c r="F25" s="285"/>
      <c r="G25" s="285"/>
      <c r="H25" s="285"/>
      <c r="I25" s="285"/>
      <c r="J25" s="285" t="str">
        <f>IF(入力!K30="","",入力!K30)</f>
        <v>ななこ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なぐち</v>
      </c>
      <c r="Z25" s="285"/>
      <c r="AA25" s="285"/>
      <c r="AB25" s="285"/>
      <c r="AC25" s="285"/>
      <c r="AD25" s="285" t="str">
        <f>IF(入力!AE30="","",入力!AE30)</f>
        <v>はるか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156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中島</v>
      </c>
      <c r="F26" s="318"/>
      <c r="G26" s="318"/>
      <c r="H26" s="318"/>
      <c r="I26" s="318"/>
      <c r="J26" s="318" t="str">
        <f>IF(入力!K31="","",入力!K31)</f>
        <v>菜々子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南口</v>
      </c>
      <c r="Z26" s="318"/>
      <c r="AA26" s="318"/>
      <c r="AB26" s="318"/>
      <c r="AC26" s="318"/>
      <c r="AD26" s="318" t="str">
        <f>IF(入力!AE31="","",入力!AE31)</f>
        <v>遥香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2120</v>
      </c>
      <c r="B7" s="45" t="str">
        <f t="shared" ref="B7:C7" si="0">IF($A$8="","",IF($A$9="",B8,B8&amp;"・"&amp;B9))</f>
        <v>川崎市立西中原中学校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211</v>
      </c>
      <c r="G7" s="45" t="str">
        <f t="shared" si="1"/>
        <v>0041</v>
      </c>
      <c r="H7" s="45">
        <f t="shared" si="1"/>
        <v>0</v>
      </c>
      <c r="I7" s="45" t="str">
        <f t="shared" si="1"/>
        <v>川崎市中原区下小田中２－１７－１</v>
      </c>
      <c r="J7" s="45">
        <f t="shared" si="1"/>
        <v>0</v>
      </c>
      <c r="K7" s="45" t="str">
        <f t="shared" si="1"/>
        <v>044</v>
      </c>
      <c r="L7" s="45" t="str">
        <f t="shared" si="1"/>
        <v>766</v>
      </c>
      <c r="M7" s="45" t="str">
        <f t="shared" si="1"/>
        <v>2239</v>
      </c>
      <c r="N7" s="45" t="str">
        <f t="shared" si="1"/>
        <v>044</v>
      </c>
      <c r="O7" s="45" t="str">
        <f t="shared" si="1"/>
        <v>７９９</v>
      </c>
      <c r="P7" s="45" t="str">
        <f t="shared" si="1"/>
        <v>３９５４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2120</v>
      </c>
      <c r="B8" s="46" t="str">
        <f>IF(入力!$F$3="","",入力!$F$3)</f>
        <v>川崎市立西中原中学校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211</v>
      </c>
      <c r="G8" s="57" t="str">
        <f>IF(入力!$I$6="","",入力!$I$6)</f>
        <v>0041</v>
      </c>
      <c r="H8" s="46"/>
      <c r="I8" s="46" t="str">
        <f>IF(入力!$L$5="","",入力!$L$5)</f>
        <v>川崎市中原区下小田中２－１７－１</v>
      </c>
      <c r="J8" s="46"/>
      <c r="K8" s="57" t="str">
        <f>IF(入力!$AB$4="","",入力!$AB$4)</f>
        <v>044</v>
      </c>
      <c r="L8" s="57" t="str">
        <f>IF(入力!$AG$4="","",入力!$AG$4)</f>
        <v>766</v>
      </c>
      <c r="M8" s="57" t="str">
        <f>IF(入力!$AL$4="","",入力!$AL$4)</f>
        <v>2239</v>
      </c>
      <c r="N8" s="57" t="str">
        <f>IF(入力!$AB$6="","",入力!$AB$6)</f>
        <v>044</v>
      </c>
      <c r="O8" s="57" t="str">
        <f>IF(入力!$AG$6="","",入力!$AG$6)</f>
        <v>７９９</v>
      </c>
      <c r="P8" s="57" t="str">
        <f>IF(入力!$AL$6="","",入力!$AL$6)</f>
        <v>３９５４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2239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萩原</v>
      </c>
      <c r="D16" s="46" t="str">
        <f>IF(入力!$L$13="","",入力!$L$13)</f>
        <v>直行</v>
      </c>
      <c r="E16" s="46" t="str">
        <f>IF(入力!$F$12="","",入力!$F$12)</f>
        <v>はぎわら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朝倉</v>
      </c>
      <c r="D17" s="46" t="str">
        <f>IF(入力!$AB$13="","",入力!$AB$13)</f>
        <v>清花</v>
      </c>
      <c r="E17" s="46" t="str">
        <f>IF(入力!$V$12="","",入力!$V$12)</f>
        <v>あさくら</v>
      </c>
      <c r="F17" s="46" t="str">
        <f>IF(入力!$AB$12="","",入力!$AB$12)</f>
        <v>さやか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末吉</v>
      </c>
      <c r="D20" s="46" t="str">
        <f>IF(入力!$L$15="","",入力!$L$15)</f>
        <v>珠菜</v>
      </c>
      <c r="E20" s="46" t="str">
        <f>IF(入力!$F$14="","",入力!$F$14)</f>
        <v>すえよし</v>
      </c>
      <c r="F20" s="46" t="str">
        <f>IF(入力!$L$14="","",入力!$L$14)</f>
        <v>じゅな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平岡</v>
      </c>
      <c r="D24" s="46" t="str">
        <f>IF(入力!$AB$15="","",入力!$AB$15)</f>
        <v>萌杏奈</v>
      </c>
      <c r="E24" s="46" t="str">
        <f>IF(入力!$V$14="","",入力!$V$14)</f>
        <v>ひらおか</v>
      </c>
      <c r="F24" s="46" t="str">
        <f>IF(入力!$AB$14="","",入力!$AB$14)</f>
        <v>もあな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平岡</v>
      </c>
      <c r="D53" s="46" t="str">
        <f>IF(OR(L53&lt;&gt;"○",入力!K21=""),"",入力!K21)</f>
        <v>萌杏奈</v>
      </c>
      <c r="E53" s="46" t="str">
        <f>IF(OR(L53&lt;&gt;"○",入力!F20=""),"",入力!F20)</f>
        <v>ひらおか</v>
      </c>
      <c r="F53" s="46" t="str">
        <f>IF(OR(L53&lt;&gt;"○",入力!K20=""),"",入力!K20)</f>
        <v>もあな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北村</v>
      </c>
      <c r="D54" s="46" t="str">
        <f>IF(OR(L54&lt;&gt;"○",入力!K23=""),"",入力!K23)</f>
        <v>咲葵</v>
      </c>
      <c r="E54" s="46" t="str">
        <f>IF(OR(L54&lt;&gt;"○",入力!F22=""),"",入力!F22)</f>
        <v>きたむら</v>
      </c>
      <c r="F54" s="46" t="str">
        <f>IF(OR(L54&lt;&gt;"○",入力!K22=""),"",入力!K22)</f>
        <v>さき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齋藤</v>
      </c>
      <c r="D55" s="46" t="str">
        <f>IF(OR(L55&lt;&gt;"○",入力!K25=""),"",入力!K25)</f>
        <v>優月</v>
      </c>
      <c r="E55" s="46" t="str">
        <f>IF(OR(L55&lt;&gt;"○",入力!F24=""),"",入力!F24)</f>
        <v>さいとう</v>
      </c>
      <c r="F55" s="46" t="str">
        <f>IF(OR(L55&lt;&gt;"○",入力!K24=""),"",入力!K24)</f>
        <v>ゆづき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大木</v>
      </c>
      <c r="D56" s="46" t="str">
        <f>IF(OR(L56&lt;&gt;"○",入力!K27=""),"",入力!K27)</f>
        <v>咲絵</v>
      </c>
      <c r="E56" s="46" t="str">
        <f>IF(OR(L56&lt;&gt;"○",入力!F26=""),"",入力!F26)</f>
        <v>おおき</v>
      </c>
      <c r="F56" s="46" t="str">
        <f>IF(OR(L56&lt;&gt;"○",入力!K26=""),"",入力!K26)</f>
        <v>さえ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石野</v>
      </c>
      <c r="D57" s="46" t="str">
        <f>IF(OR(L57&lt;&gt;"○",入力!K29=""),"",入力!K29)</f>
        <v>萌</v>
      </c>
      <c r="E57" s="46" t="str">
        <f>IF(OR(L57&lt;&gt;"○",入力!F28=""),"",入力!F28)</f>
        <v>いしの</v>
      </c>
      <c r="F57" s="46" t="str">
        <f>IF(OR(L57&lt;&gt;"○",入力!K28=""),"",入力!K28)</f>
        <v>もえ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中島</v>
      </c>
      <c r="D58" s="46" t="str">
        <f>IF(OR(L58&lt;&gt;"○",入力!K31=""),"",入力!K31)</f>
        <v>菜々子</v>
      </c>
      <c r="E58" s="46" t="str">
        <f>IF(OR(L58&lt;&gt;"○",入力!F30=""),"",入力!F30)</f>
        <v>なかじま</v>
      </c>
      <c r="F58" s="46" t="str">
        <f>IF(OR(L58&lt;&gt;"○",入力!K30=""),"",入力!K30)</f>
        <v>ななこ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井口</v>
      </c>
      <c r="D59" s="46" t="str">
        <f>IF(OR(L59&lt;&gt;"○",入力!AE21=""),"",入力!AE21)</f>
        <v>真佳</v>
      </c>
      <c r="E59" s="46" t="str">
        <f>IF(OR(L59&lt;&gt;"○",入力!Z20=""),"",入力!Z20)</f>
        <v>いぐち</v>
      </c>
      <c r="F59" s="46" t="str">
        <f>IF(OR(L59&lt;&gt;"○",入力!AE20=""),"",入力!AE20)</f>
        <v>まなか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柿沼</v>
      </c>
      <c r="D60" s="46" t="str">
        <f>IF(OR(L60&lt;&gt;"○",入力!AE23=""),"",入力!AE23)</f>
        <v>瑠衣</v>
      </c>
      <c r="E60" s="46" t="str">
        <f>IF(OR(L60&lt;&gt;"○",入力!Z22=""),"",入力!Z22)</f>
        <v>かきぬま</v>
      </c>
      <c r="F60" s="46" t="str">
        <f>IF(OR(L60&lt;&gt;"○",入力!AE22=""),"",入力!AE22)</f>
        <v>るい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豊川</v>
      </c>
      <c r="D61" s="46" t="str">
        <f>IF(OR(L61&lt;&gt;"○",入力!AE25=""),"",入力!AE25)</f>
        <v>紗良</v>
      </c>
      <c r="E61" s="46" t="str">
        <f>IF(OR(L61&lt;&gt;"○",入力!Z24=""),"",入力!Z24)</f>
        <v>とよかわ</v>
      </c>
      <c r="F61" s="46" t="str">
        <f>IF(OR(L61&lt;&gt;"○",入力!AE24=""),"",入力!AE24)</f>
        <v>さら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山口</v>
      </c>
      <c r="D62" s="46" t="str">
        <f>IF(OR(L62&lt;&gt;"○",入力!AE27=""),"",入力!AE27)</f>
        <v>夢可</v>
      </c>
      <c r="E62" s="46" t="str">
        <f>IF(OR(L62&lt;&gt;"○",入力!Z26=""),"",入力!Z26)</f>
        <v>やまぐち</v>
      </c>
      <c r="F62" s="46" t="str">
        <f>IF(OR(L62&lt;&gt;"○",入力!AE26=""),"",入力!AE26)</f>
        <v>ゆめか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菊池</v>
      </c>
      <c r="D63" s="46" t="str">
        <f>IF(OR(L63&lt;&gt;"○",入力!AE29=""),"",入力!AE29)</f>
        <v>珠乃</v>
      </c>
      <c r="E63" s="46" t="str">
        <f>IF(OR(L63&lt;&gt;"○",入力!Z28=""),"",入力!Z28)</f>
        <v>きくち</v>
      </c>
      <c r="F63" s="46" t="str">
        <f>IF(OR(L63&lt;&gt;"○",入力!AE28=""),"",入力!AE28)</f>
        <v>すずの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南口</v>
      </c>
      <c r="D64" s="46" t="str">
        <f>IF(OR(L64&lt;&gt;"○",入力!AE31=""),"",入力!AE31)</f>
        <v>遥香</v>
      </c>
      <c r="E64" s="46" t="str">
        <f>IF(OR(L64&lt;&gt;"○",入力!Z30=""),"",入力!Z30)</f>
        <v>なぐち</v>
      </c>
      <c r="F64" s="46" t="str">
        <f>IF(OR(L64&lt;&gt;"○",入力!AE30=""),"",入力!AE30)</f>
        <v>はるか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2018-11-09T09:26:00Z</dcterms:modified>
</cp:coreProperties>
</file>