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H31 女バレ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<sst xmlns="http://schemas.openxmlformats.org/spreadsheetml/2006/main" count="1462" uniqueCount="754">
  <si>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</si>
  <si>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</si>
  <si>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</si>
  <si>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</si>
  <si>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</si>
  <si>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</si>
  <si>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</si>
  <si>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</si>
  <si>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</si>
  <si>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</si>
  <si>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</si>
  <si>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</si>
  <si>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</si>
  <si>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</si>
  <si>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</si>
  <si>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</si>
  <si>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</si>
  <si>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</si>
  <si>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</si>
  <si>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</si>
  <si>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</si>
  <si>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</si>
  <si>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</si>
  <si>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</si>
  <si>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</si>
  <si>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</si>
  <si>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</si>
  <si>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</si>
  <si>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</si>
  <si>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</si>
  <si>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</si>
  <si>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</si>
  <si>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</si>
  <si>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</si>
  <si>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</si>
  <si>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</si>
  <si>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</si>
  <si>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</si>
  <si>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</si>
  <si>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</si>
  <si>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</si>
  <si>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</si>
  <si>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</si>
  <si>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</si>
  <si>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</si>
  <si>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</si>
  <si>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</si>
  <si>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</si>
  <si>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</si>
  <si>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</si>
  <si>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</si>
  <si>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</si>
  <si>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</si>
  <si>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</si>
  <si>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</si>
  <si>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</si>
  <si>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</si>
  <si>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</si>
  <si>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</si>
  <si>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</si>
  <si>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</si>
  <si>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</si>
  <si>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</si>
  <si>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</si>
  <si>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</si>
  <si>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</si>
  <si>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</si>
  <si>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</si>
  <si>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</si>
  <si>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</si>
  <si>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</si>
  <si>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</si>
  <si>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</si>
  <si>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</si>
  <si>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</si>
  <si>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</si>
  <si>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</si>
  <si>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</si>
  <si>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</si>
  <si>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</si>
  <si>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</si>
  <si>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</si>
  <si>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</si>
  <si>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</si>
  <si>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</si>
  <si>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</si>
  <si>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</si>
  <si>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</si>
  <si>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</si>
  <si>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</si>
  <si>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</si>
  <si>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</si>
  <si>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</si>
  <si>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</si>
  <si>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</si>
  <si>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</si>
  <si>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</si>
  <si>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</si>
  <si>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</si>
  <si>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</si>
  <si>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</si>
  <si>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</si>
  <si>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</si>
  <si>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</si>
  <si>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</si>
  <si>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</si>
  <si>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</si>
  <si>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</si>
  <si>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</si>
  <si>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</si>
  <si>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</si>
  <si>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</si>
  <si>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</si>
  <si>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</si>
  <si>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</si>
  <si>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</si>
  <si>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</si>
  <si>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</si>
  <si>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</si>
  <si>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</si>
  <si>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</si>
  <si>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</si>
  <si>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</si>
  <si>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</si>
  <si>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</si>
  <si>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</si>
  <si>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</si>
  <si>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</si>
  <si>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</si>
  <si>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</si>
  <si>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</si>
  <si>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</si>
  <si>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</si>
  <si>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</si>
  <si>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</si>
  <si>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</si>
  <si>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</si>
  <si>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</si>
  <si>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</si>
  <si>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</si>
  <si>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</si>
  <si>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</si>
  <si>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</si>
  <si>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</si>
  <si>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</si>
  <si>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</si>
  <si>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</si>
  <si>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</si>
  <si>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</si>
  <si>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</si>
  <si>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</si>
  <si>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</si>
  <si>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</si>
  <si>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</si>
  <si>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</si>
  <si>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</si>
  <si>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</si>
  <si>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</si>
  <si>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</si>
  <si>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</si>
  <si>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</si>
  <si>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</si>
  <si>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</si>
  <si>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</si>
  <si>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</si>
  <si>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</si>
  <si>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</si>
  <si>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</si>
  <si>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</si>
  <si>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</si>
  <si>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</si>
  <si>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</si>
  <si>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</si>
  <si>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</si>
  <si>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</si>
  <si>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</si>
  <si>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</si>
  <si>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</si>
  <si>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</si>
  <si>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</si>
  <si>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</si>
  <si>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</si>
  <si>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</si>
  <si>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</si>
  <si>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</si>
  <si>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</si>
  <si>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</si>
  <si>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</si>
  <si>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</si>
  <si>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</si>
  <si>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</si>
  <si>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</si>
  <si>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</si>
  <si>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</si>
  <si>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</si>
  <si>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</si>
  <si>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</si>
  <si>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</si>
  <si>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</si>
  <si>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</si>
  <si>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</si>
  <si>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</si>
  <si>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</si>
  <si>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</si>
  <si>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</si>
  <si>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</si>
  <si>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</si>
  <si>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</si>
  <si>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</si>
  <si>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</si>
  <si>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</si>
  <si>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</si>
  <si>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</si>
  <si>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</si>
  <si>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</si>
  <si>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</si>
  <si>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</si>
  <si>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</si>
  <si>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</si>
  <si>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</si>
  <si>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</si>
  <si>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</si>
  <si>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</si>
  <si>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</si>
  <si>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</si>
  <si>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</si>
  <si>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</si>
  <si>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</si>
  <si>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</si>
  <si>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</si>
  <si>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</si>
  <si>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</si>
  <si>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</si>
  <si>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</si>
  <si>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</si>
  <si>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</si>
  <si>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</si>
  <si>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</si>
  <si>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</si>
  <si>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</si>
  <si>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</si>
  <si>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</si>
  <si>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</si>
  <si>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</si>
  <si>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</si>
  <si>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</si>
  <si>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</si>
  <si>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</si>
  <si>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</si>
  <si>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</si>
  <si>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</si>
  <si>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</si>
  <si>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</si>
  <si>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</si>
  <si>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</si>
  <si>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</si>
  <si>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</si>
  <si>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</si>
  <si>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</si>
  <si>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</si>
  <si>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</si>
  <si>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</si>
  <si>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</si>
  <si>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</si>
  <si>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</si>
  <si>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</si>
  <si>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</si>
  <si>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</si>
  <si>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</si>
  <si>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</si>
  <si>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</si>
  <si>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</si>
  <si>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</si>
  <si>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</si>
  <si>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</si>
  <si>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</si>
  <si>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</si>
  <si>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</si>
  <si>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</si>
  <si>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</si>
  <si>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</si>
  <si>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</si>
  <si>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</si>
  <si>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</si>
  <si>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</si>
  <si>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</si>
  <si>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</si>
  <si>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</si>
  <si>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</si>
  <si>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</si>
  <si>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</si>
  <si>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</si>
  <si>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</si>
  <si>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</si>
  <si>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</si>
  <si>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</si>
  <si>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</si>
  <si>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</si>
  <si>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</si>
  <si>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</si>
  <si>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</si>
  <si>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</si>
  <si>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</si>
  <si>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</si>
  <si>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</si>
  <si>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</si>
  <si>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</si>
  <si>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</si>
  <si>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</si>
  <si>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</si>
  <si>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</si>
  <si>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</si>
  <si>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</si>
  <si>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</si>
  <si>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</si>
  <si>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</si>
  <si>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</si>
  <si>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</si>
  <si>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</si>
  <si>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</si>
  <si>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</si>
  <si>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</si>
  <si>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</si>
  <si>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</si>
  <si>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</si>
  <si>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</si>
  <si>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</si>
  <si>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</si>
  <si>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</si>
  <si>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</si>
  <si>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</si>
  <si>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</si>
  <si>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</si>
  <si>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</si>
  <si>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</si>
  <si>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</si>
  <si>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</si>
  <si>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</si>
  <si>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</si>
  <si>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</si>
  <si>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</si>
  <si>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</si>
  <si>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</si>
  <si>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</si>
  <si>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</si>
  <si>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</si>
  <si>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</si>
  <si>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</si>
  <si>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</si>
  <si>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</si>
  <si>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</si>
  <si>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</si>
  <si>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</si>
  <si>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</si>
  <si>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</si>
  <si>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</si>
  <si>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</si>
  <si>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</si>
  <si>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</si>
  <si>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</si>
  <si>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</si>
  <si>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</si>
  <si>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</si>
  <si>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</si>
  <si>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</si>
  <si>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</si>
  <si>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</si>
  <si>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</si>
  <si>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</si>
  <si>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</si>
  <si>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</si>
  <si>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</si>
  <si>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</si>
  <si>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</si>
  <si>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</si>
  <si>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</si>
  <si>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</si>
  <si>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</si>
  <si>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</si>
  <si>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</si>
  <si>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</si>
  <si>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</si>
  <si>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</si>
  <si>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</si>
  <si>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</si>
  <si>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</si>
  <si>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</si>
  <si>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</si>
  <si>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</si>
  <si>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</si>
  <si>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</si>
  <si>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</si>
  <si>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</si>
  <si>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</si>
  <si>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</si>
  <si>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</si>
  <si>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</si>
  <si>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</si>
  <si>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</si>
  <si>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</si>
  <si>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</si>
  <si>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</si>
  <si>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</si>
  <si>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</si>
  <si>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</si>
  <si>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</si>
  <si>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</si>
  <si>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</si>
  <si>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</si>
  <si>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</si>
  <si>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</si>
  <si>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</si>
  <si>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</si>
  <si>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</si>
  <si>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</si>
  <si>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</si>
  <si>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</si>
  <si>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</si>
  <si>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</si>
  <si>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</si>
  <si>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</si>
  <si>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</si>
  <si>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</si>
  <si>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</si>
  <si>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</si>
  <si>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</si>
  <si>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</si>
  <si>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</si>
  <si>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</si>
  <si>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</si>
  <si>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</si>
  <si>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</si>
  <si>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</si>
  <si>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</si>
  <si>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</si>
  <si>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</si>
  <si>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</si>
  <si>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</si>
  <si>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</si>
  <si>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</si>
  <si>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</si>
  <si>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</si>
  <si>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</si>
  <si>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</si>
  <si>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</si>
  <si>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</si>
  <si>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</si>
  <si>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</si>
  <si>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</si>
  <si>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</si>
  <si>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</si>
  <si>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</si>
  <si>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</si>
  <si>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</si>
  <si>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</si>
  <si>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</si>
  <si>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</si>
  <si>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</si>
  <si>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</si>
  <si>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</si>
  <si>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</si>
  <si>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</si>
  <si>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</si>
  <si>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</si>
  <si>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</si>
  <si>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</si>
  <si>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</si>
  <si>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</si>
  <si>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</si>
  <si>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</si>
  <si>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</si>
  <si>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</si>
  <si>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</si>
  <si>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</si>
  <si>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</si>
  <si>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</si>
  <si>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</si>
  <si>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</si>
  <si>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</si>
  <si>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</si>
  <si>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</si>
  <si>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</si>
  <si>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</si>
  <si>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</si>
  <si>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</si>
  <si>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</si>
  <si>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</si>
  <si>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</si>
  <si>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</si>
  <si>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</si>
  <si>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</si>
  <si>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</si>
  <si>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</si>
  <si>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</si>
  <si>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</si>
  <si>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</si>
  <si>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</si>
  <si>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</si>
  <si>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</si>
  <si>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</si>
  <si>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</si>
  <si>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</si>
  <si>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</si>
  <si>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</si>
  <si>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</si>
  <si>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</si>
  <si>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</si>
  <si>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</si>
  <si>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</si>
  <si>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</si>
  <si>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</si>
  <si>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</si>
  <si>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</si>
  <si>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</si>
  <si>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</si>
  <si>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</si>
  <si>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</si>
  <si>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</si>
  <si>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</si>
  <si>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</si>
  <si>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</si>
  <si>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</si>
  <si>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</si>
  <si>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</si>
  <si>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</si>
  <si>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</si>
  <si>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</si>
  <si>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</si>
  <si>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</si>
  <si>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</si>
  <si>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</si>
  <si>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</si>
  <si>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</si>
  <si>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</si>
  <si>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</si>
  <si>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</si>
  <si>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</si>
  <si>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</si>
  <si>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</si>
  <si>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</si>
  <si>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</si>
  <si>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</si>
  <si>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</si>
  <si>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</si>
  <si>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</si>
  <si>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</si>
  <si>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</si>
  <si>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</si>
  <si>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</si>
  <si>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</si>
  <si>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</si>
  <si>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</si>
  <si>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</si>
  <si>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</si>
  <si>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</si>
  <si>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</si>
  <si>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</si>
  <si>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</si>
  <si>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</si>
  <si>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</si>
  <si>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</si>
  <si>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</si>
  <si>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</si>
  <si>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</si>
  <si>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</si>
  <si>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</si>
  <si>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</si>
  <si>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</si>
  <si>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</si>
  <si>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</si>
  <si>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</si>
  <si>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</si>
  <si>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</si>
  <si>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</si>
  <si>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</si>
  <si>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</si>
  <si>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</si>
  <si>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</si>
  <si>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</si>
  <si>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</si>
  <si>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</si>
  <si>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</si>
  <si>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</si>
  <si>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</si>
  <si>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</si>
  <si>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</si>
  <si>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</si>
  <si>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</si>
  <si>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</si>
  <si>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</si>
  <si>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</si>
  <si>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</si>
  <si>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</si>
  <si>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</si>
  <si>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</si>
  <si>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</si>
  <si>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</si>
  <si>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</si>
  <si>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</si>
  <si>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</si>
  <si>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</si>
  <si>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</si>
  <si>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</si>
  <si>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</si>
  <si>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</si>
  <si>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</si>
  <si>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</si>
  <si>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</si>
  <si>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</si>
  <si>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</si>
  <si>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</si>
  <si>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</si>
  <si>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</si>
  <si>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</si>
  <si>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</si>
  <si>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</si>
  <si>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</si>
  <si>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</si>
  <si>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</si>
  <si>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</si>
  <si>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</si>
  <si>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</si>
  <si>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</si>
  <si>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</si>
  <si>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</si>
  <si>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</si>
  <si>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</si>
  <si>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</si>
  <si>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</si>
  <si>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</si>
  <si>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</si>
  <si>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</si>
  <si>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</si>
  <si>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</si>
  <si>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</si>
  <si>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</si>
  <si>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</si>
  <si>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</si>
  <si>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</si>
  <si>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</si>
  <si>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</si>
  <si>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</si>
  <si>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</si>
  <si>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</si>
  <si>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</si>
  <si>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</si>
  <si>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</si>
  <si>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</si>
  <si>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</si>
  <si>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</si>
  <si>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</si>
  <si>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</si>
  <si>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</si>
  <si>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</si>
  <si>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</si>
  <si>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</si>
  <si>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</si>
  <si>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</si>
  <si>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</si>
  <si>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</si>
  <si>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</si>
  <si>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</si>
  <si>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</si>
  <si>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</si>
  <si>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</si>
  <si>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</si>
  <si>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</si>
  <si>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</si>
  <si>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</si>
  <si>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</si>
  <si>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</si>
  <si>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</si>
  <si>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</si>
  <si>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</si>
  <si>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</si>
  <si>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</si>
  <si>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</si>
  <si>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</si>
  <si>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</si>
  <si>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</si>
  <si>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</si>
  <si>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</si>
  <si>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</si>
  <si>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</si>
  <si>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</si>
  <si>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</si>
  <si>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２１１</t>
    <phoneticPr fontId="2"/>
  </si>
  <si>
    <t>００４１</t>
    <phoneticPr fontId="2"/>
  </si>
  <si>
    <t>川崎市中原区下小田中２－１７－１</t>
    <rPh sb="0" eb="3">
      <t>カワサキシ</t>
    </rPh>
    <rPh sb="3" eb="6">
      <t>ナカハラク</t>
    </rPh>
    <rPh sb="6" eb="10">
      <t>シモコダナカ</t>
    </rPh>
    <phoneticPr fontId="2"/>
  </si>
  <si>
    <t>044</t>
    <phoneticPr fontId="2"/>
  </si>
  <si>
    <t>７７７</t>
    <phoneticPr fontId="2"/>
  </si>
  <si>
    <t>２２３９</t>
    <phoneticPr fontId="2"/>
  </si>
  <si>
    <t>７９９</t>
    <phoneticPr fontId="2"/>
  </si>
  <si>
    <t>３９５４</t>
    <phoneticPr fontId="2"/>
  </si>
  <si>
    <t>あさくら</t>
    <phoneticPr fontId="2"/>
  </si>
  <si>
    <t>さやか</t>
    <phoneticPr fontId="2"/>
  </si>
  <si>
    <t>あさの</t>
    <phoneticPr fontId="2"/>
  </si>
  <si>
    <t>よしのり</t>
    <phoneticPr fontId="2"/>
  </si>
  <si>
    <t>かわせ</t>
    <phoneticPr fontId="2"/>
  </si>
  <si>
    <t>さき</t>
    <phoneticPr fontId="2"/>
  </si>
  <si>
    <t>豊川</t>
    <rPh sb="0" eb="2">
      <t>トヨカワ</t>
    </rPh>
    <phoneticPr fontId="2"/>
  </si>
  <si>
    <t>朝倉</t>
    <rPh sb="0" eb="2">
      <t>アサクラ</t>
    </rPh>
    <phoneticPr fontId="2"/>
  </si>
  <si>
    <t>清花</t>
    <rPh sb="0" eb="1">
      <t>キヨ</t>
    </rPh>
    <rPh sb="1" eb="2">
      <t>ハナ</t>
    </rPh>
    <phoneticPr fontId="2"/>
  </si>
  <si>
    <t>浅野</t>
    <rPh sb="0" eb="2">
      <t>アサノ</t>
    </rPh>
    <phoneticPr fontId="2"/>
  </si>
  <si>
    <t>義則</t>
    <rPh sb="0" eb="2">
      <t>ヨシノリ</t>
    </rPh>
    <phoneticPr fontId="2"/>
  </si>
  <si>
    <t>川瀬</t>
    <rPh sb="0" eb="2">
      <t>カワセ</t>
    </rPh>
    <phoneticPr fontId="2"/>
  </si>
  <si>
    <t>紗姫</t>
    <rPh sb="0" eb="1">
      <t>シャ</t>
    </rPh>
    <rPh sb="1" eb="2">
      <t>ヒメ</t>
    </rPh>
    <phoneticPr fontId="2"/>
  </si>
  <si>
    <t>紗良</t>
    <rPh sb="0" eb="2">
      <t>サラ</t>
    </rPh>
    <phoneticPr fontId="2"/>
  </si>
  <si>
    <t>とよかわ</t>
    <phoneticPr fontId="2"/>
  </si>
  <si>
    <t>さら</t>
    <phoneticPr fontId="2"/>
  </si>
  <si>
    <t>やまぐち</t>
    <phoneticPr fontId="2"/>
  </si>
  <si>
    <t>ゆめか</t>
    <phoneticPr fontId="2"/>
  </si>
  <si>
    <t>山口</t>
    <rPh sb="0" eb="2">
      <t>ヤマグチ</t>
    </rPh>
    <phoneticPr fontId="2"/>
  </si>
  <si>
    <t>夢可</t>
    <rPh sb="0" eb="1">
      <t>ユメ</t>
    </rPh>
    <rPh sb="1" eb="2">
      <t>カ</t>
    </rPh>
    <phoneticPr fontId="2"/>
  </si>
  <si>
    <t>きくち</t>
    <phoneticPr fontId="2"/>
  </si>
  <si>
    <t>すずの</t>
    <phoneticPr fontId="2"/>
  </si>
  <si>
    <t>菊池</t>
    <rPh sb="0" eb="2">
      <t>キクチ</t>
    </rPh>
    <phoneticPr fontId="2"/>
  </si>
  <si>
    <t>珠乃</t>
    <rPh sb="0" eb="1">
      <t>シュ</t>
    </rPh>
    <rPh sb="1" eb="2">
      <t>ノ</t>
    </rPh>
    <phoneticPr fontId="2"/>
  </si>
  <si>
    <t>なぐち</t>
    <phoneticPr fontId="2"/>
  </si>
  <si>
    <t>はるか</t>
    <phoneticPr fontId="2"/>
  </si>
  <si>
    <t>南口</t>
    <rPh sb="0" eb="2">
      <t>ミナミグチ</t>
    </rPh>
    <phoneticPr fontId="2"/>
  </si>
  <si>
    <t>遥香</t>
    <rPh sb="0" eb="1">
      <t>ハル</t>
    </rPh>
    <rPh sb="1" eb="2">
      <t>カ</t>
    </rPh>
    <phoneticPr fontId="2"/>
  </si>
  <si>
    <t>おかざき</t>
    <phoneticPr fontId="2"/>
  </si>
  <si>
    <t>ゆずほ</t>
    <phoneticPr fontId="2"/>
  </si>
  <si>
    <t>岡崎</t>
    <rPh sb="0" eb="2">
      <t>オカザキ</t>
    </rPh>
    <phoneticPr fontId="2"/>
  </si>
  <si>
    <t>柚芳</t>
    <rPh sb="0" eb="1">
      <t>ユズ</t>
    </rPh>
    <rPh sb="1" eb="2">
      <t>ヨシ</t>
    </rPh>
    <phoneticPr fontId="2"/>
  </si>
  <si>
    <t>すえよし</t>
    <phoneticPr fontId="2"/>
  </si>
  <si>
    <t>じゅな</t>
    <phoneticPr fontId="2"/>
  </si>
  <si>
    <t>末吉</t>
    <rPh sb="0" eb="2">
      <t>スエヨシ</t>
    </rPh>
    <phoneticPr fontId="2"/>
  </si>
  <si>
    <t>珠菜</t>
    <rPh sb="0" eb="1">
      <t>ジュ</t>
    </rPh>
    <rPh sb="1" eb="2">
      <t>ナ</t>
    </rPh>
    <phoneticPr fontId="2"/>
  </si>
  <si>
    <t>はらだ</t>
    <phoneticPr fontId="2"/>
  </si>
  <si>
    <t>れな</t>
    <phoneticPr fontId="2"/>
  </si>
  <si>
    <t>原田</t>
    <rPh sb="0" eb="2">
      <t>ハラダ</t>
    </rPh>
    <phoneticPr fontId="2"/>
  </si>
  <si>
    <t>怜奈</t>
    <rPh sb="0" eb="1">
      <t>レイ</t>
    </rPh>
    <rPh sb="1" eb="2">
      <t>ナ</t>
    </rPh>
    <phoneticPr fontId="2"/>
  </si>
  <si>
    <t>たなか</t>
    <phoneticPr fontId="2"/>
  </si>
  <si>
    <t>みこと</t>
    <phoneticPr fontId="2"/>
  </si>
  <si>
    <t>田中</t>
    <rPh sb="0" eb="2">
      <t>タナカ</t>
    </rPh>
    <phoneticPr fontId="2"/>
  </si>
  <si>
    <t>海琴</t>
    <rPh sb="0" eb="1">
      <t>ウミ</t>
    </rPh>
    <rPh sb="1" eb="2">
      <t>コト</t>
    </rPh>
    <phoneticPr fontId="2"/>
  </si>
  <si>
    <t>ゆずり</t>
    <phoneticPr fontId="2"/>
  </si>
  <si>
    <t>ふてんま</t>
    <phoneticPr fontId="2"/>
  </si>
  <si>
    <t>普天間</t>
    <rPh sb="0" eb="3">
      <t>フテンマ</t>
    </rPh>
    <phoneticPr fontId="2"/>
  </si>
  <si>
    <t>柚里</t>
    <rPh sb="0" eb="1">
      <t>ユズ</t>
    </rPh>
    <rPh sb="1" eb="2">
      <t>リ</t>
    </rPh>
    <phoneticPr fontId="2"/>
  </si>
  <si>
    <t>まえだ</t>
    <phoneticPr fontId="2"/>
  </si>
  <si>
    <t>かお</t>
    <phoneticPr fontId="2"/>
  </si>
  <si>
    <t>前田</t>
    <rPh sb="0" eb="2">
      <t>マエダ</t>
    </rPh>
    <phoneticPr fontId="2"/>
  </si>
  <si>
    <t>華央</t>
    <rPh sb="0" eb="1">
      <t>カ</t>
    </rPh>
    <rPh sb="1" eb="2">
      <t>オウ</t>
    </rPh>
    <phoneticPr fontId="2"/>
  </si>
  <si>
    <t>たおか</t>
    <phoneticPr fontId="2"/>
  </si>
  <si>
    <t>もね</t>
    <phoneticPr fontId="2"/>
  </si>
  <si>
    <t>田岡</t>
    <rPh sb="0" eb="2">
      <t>タオカ</t>
    </rPh>
    <phoneticPr fontId="2"/>
  </si>
  <si>
    <t>萌音</t>
    <rPh sb="0" eb="1">
      <t>モ</t>
    </rPh>
    <rPh sb="1" eb="2">
      <t>オト</t>
    </rPh>
    <phoneticPr fontId="2"/>
  </si>
  <si>
    <t>いがらし</t>
    <phoneticPr fontId="2"/>
  </si>
  <si>
    <t>みそら</t>
    <phoneticPr fontId="2"/>
  </si>
  <si>
    <t>五十嵐</t>
    <rPh sb="0" eb="3">
      <t>イガラシ</t>
    </rPh>
    <phoneticPr fontId="2"/>
  </si>
  <si>
    <t>未空</t>
    <rPh sb="0" eb="2">
      <t>ミソラ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</si>
</sst>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49" fontId="1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13" fillId="2" borderId="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D34" sqref="AD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2120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川崎市立西中原中学校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390" t="s">
        <v>686</v>
      </c>
      <c r="G6" s="391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696</v>
      </c>
      <c r="AA12" s="260"/>
      <c r="AB12" s="260"/>
      <c r="AC12" s="260"/>
      <c r="AD12" s="260"/>
      <c r="AE12" s="260" t="s">
        <v>697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701</v>
      </c>
      <c r="G13" s="240"/>
      <c r="H13" s="240"/>
      <c r="I13" s="240"/>
      <c r="J13" s="249"/>
      <c r="K13" s="240" t="s">
        <v>702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703</v>
      </c>
      <c r="AA13" s="240"/>
      <c r="AB13" s="240"/>
      <c r="AC13" s="240"/>
      <c r="AD13" s="249"/>
      <c r="AE13" s="240" t="s">
        <v>704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698</v>
      </c>
      <c r="G15" s="260"/>
      <c r="H15" s="260"/>
      <c r="I15" s="260"/>
      <c r="J15" s="260"/>
      <c r="K15" s="260" t="s">
        <v>699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708</v>
      </c>
      <c r="AA15" s="260"/>
      <c r="AB15" s="260"/>
      <c r="AC15" s="260"/>
      <c r="AD15" s="260"/>
      <c r="AE15" s="260" t="s">
        <v>709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705</v>
      </c>
      <c r="G16" s="240"/>
      <c r="H16" s="240"/>
      <c r="I16" s="240"/>
      <c r="J16" s="249"/>
      <c r="K16" s="240" t="s">
        <v>706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700</v>
      </c>
      <c r="AA16" s="240"/>
      <c r="AB16" s="240"/>
      <c r="AC16" s="240"/>
      <c r="AD16" s="249"/>
      <c r="AE16" s="240" t="s">
        <v>707</v>
      </c>
      <c r="AF16" s="240"/>
      <c r="AG16" s="240"/>
      <c r="AH16" s="240"/>
      <c r="AI16" s="251"/>
      <c r="AJ16" s="252">
        <v>10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708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159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730</v>
      </c>
      <c r="AA22" s="116"/>
      <c r="AB22" s="116"/>
      <c r="AC22" s="116"/>
      <c r="AD22" s="116"/>
      <c r="AE22" s="116" t="s">
        <v>731</v>
      </c>
      <c r="AF22" s="116"/>
      <c r="AG22" s="116"/>
      <c r="AH22" s="116"/>
      <c r="AI22" s="117"/>
      <c r="AJ22" s="113">
        <v>2</v>
      </c>
      <c r="AK22" s="113"/>
      <c r="AL22" s="104">
        <v>157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700</v>
      </c>
      <c r="G23" s="109"/>
      <c r="H23" s="109"/>
      <c r="I23" s="109"/>
      <c r="J23" s="109"/>
      <c r="K23" s="109" t="s">
        <v>707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732</v>
      </c>
      <c r="AA23" s="109"/>
      <c r="AB23" s="109"/>
      <c r="AC23" s="109"/>
      <c r="AD23" s="109"/>
      <c r="AE23" s="109" t="s">
        <v>733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710</v>
      </c>
      <c r="G24" s="82"/>
      <c r="H24" s="82"/>
      <c r="I24" s="82"/>
      <c r="J24" s="82"/>
      <c r="K24" s="82" t="s">
        <v>711</v>
      </c>
      <c r="L24" s="82"/>
      <c r="M24" s="82"/>
      <c r="N24" s="82"/>
      <c r="O24" s="83"/>
      <c r="P24" s="72">
        <v>2</v>
      </c>
      <c r="Q24" s="72"/>
      <c r="R24" s="88">
        <v>169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734</v>
      </c>
      <c r="AA24" s="82"/>
      <c r="AB24" s="82"/>
      <c r="AC24" s="82"/>
      <c r="AD24" s="82"/>
      <c r="AE24" s="82" t="s">
        <v>735</v>
      </c>
      <c r="AF24" s="82"/>
      <c r="AG24" s="82"/>
      <c r="AH24" s="82"/>
      <c r="AI24" s="83"/>
      <c r="AJ24" s="72">
        <v>2</v>
      </c>
      <c r="AK24" s="72"/>
      <c r="AL24" s="88">
        <v>159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712</v>
      </c>
      <c r="G25" s="100"/>
      <c r="H25" s="100"/>
      <c r="I25" s="100"/>
      <c r="J25" s="100"/>
      <c r="K25" s="100" t="s">
        <v>713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736</v>
      </c>
      <c r="AA25" s="100"/>
      <c r="AB25" s="100"/>
      <c r="AC25" s="100"/>
      <c r="AD25" s="100"/>
      <c r="AE25" s="100" t="s">
        <v>737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714</v>
      </c>
      <c r="G26" s="82"/>
      <c r="H26" s="82"/>
      <c r="I26" s="82"/>
      <c r="J26" s="82"/>
      <c r="K26" s="82" t="s">
        <v>715</v>
      </c>
      <c r="L26" s="82"/>
      <c r="M26" s="82"/>
      <c r="N26" s="82"/>
      <c r="O26" s="83"/>
      <c r="P26" s="72">
        <v>2</v>
      </c>
      <c r="Q26" s="72"/>
      <c r="R26" s="88">
        <v>158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739</v>
      </c>
      <c r="AA26" s="82"/>
      <c r="AB26" s="82"/>
      <c r="AC26" s="82"/>
      <c r="AD26" s="82"/>
      <c r="AE26" s="82" t="s">
        <v>738</v>
      </c>
      <c r="AF26" s="82"/>
      <c r="AG26" s="82"/>
      <c r="AH26" s="82"/>
      <c r="AI26" s="83"/>
      <c r="AJ26" s="72">
        <v>1</v>
      </c>
      <c r="AK26" s="72"/>
      <c r="AL26" s="88">
        <v>158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716</v>
      </c>
      <c r="G27" s="100"/>
      <c r="H27" s="100"/>
      <c r="I27" s="100"/>
      <c r="J27" s="100"/>
      <c r="K27" s="100" t="s">
        <v>717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740</v>
      </c>
      <c r="AA27" s="100"/>
      <c r="AB27" s="100"/>
      <c r="AC27" s="100"/>
      <c r="AD27" s="100"/>
      <c r="AE27" s="100" t="s">
        <v>741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718</v>
      </c>
      <c r="G28" s="82"/>
      <c r="H28" s="82"/>
      <c r="I28" s="82"/>
      <c r="J28" s="82"/>
      <c r="K28" s="82" t="s">
        <v>719</v>
      </c>
      <c r="L28" s="82"/>
      <c r="M28" s="82"/>
      <c r="N28" s="82"/>
      <c r="O28" s="83"/>
      <c r="P28" s="72">
        <v>2</v>
      </c>
      <c r="Q28" s="72"/>
      <c r="R28" s="88">
        <v>158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742</v>
      </c>
      <c r="AA28" s="82"/>
      <c r="AB28" s="82"/>
      <c r="AC28" s="82"/>
      <c r="AD28" s="82"/>
      <c r="AE28" s="82" t="s">
        <v>743</v>
      </c>
      <c r="AF28" s="82"/>
      <c r="AG28" s="82"/>
      <c r="AH28" s="82"/>
      <c r="AI28" s="83"/>
      <c r="AJ28" s="72">
        <v>1</v>
      </c>
      <c r="AK28" s="72"/>
      <c r="AL28" s="88">
        <v>172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720</v>
      </c>
      <c r="G29" s="100"/>
      <c r="H29" s="100"/>
      <c r="I29" s="100"/>
      <c r="J29" s="100"/>
      <c r="K29" s="100" t="s">
        <v>721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744</v>
      </c>
      <c r="AA29" s="100"/>
      <c r="AB29" s="100"/>
      <c r="AC29" s="100"/>
      <c r="AD29" s="100"/>
      <c r="AE29" s="100" t="s">
        <v>745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722</v>
      </c>
      <c r="G30" s="82"/>
      <c r="H30" s="82"/>
      <c r="I30" s="82"/>
      <c r="J30" s="82"/>
      <c r="K30" s="82" t="s">
        <v>723</v>
      </c>
      <c r="L30" s="82"/>
      <c r="M30" s="82"/>
      <c r="N30" s="82"/>
      <c r="O30" s="83"/>
      <c r="P30" s="72">
        <v>2</v>
      </c>
      <c r="Q30" s="72"/>
      <c r="R30" s="88">
        <v>166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746</v>
      </c>
      <c r="AA30" s="82"/>
      <c r="AB30" s="82"/>
      <c r="AC30" s="82"/>
      <c r="AD30" s="82"/>
      <c r="AE30" s="82" t="s">
        <v>747</v>
      </c>
      <c r="AF30" s="82"/>
      <c r="AG30" s="82"/>
      <c r="AH30" s="82"/>
      <c r="AI30" s="83"/>
      <c r="AJ30" s="72">
        <v>1</v>
      </c>
      <c r="AK30" s="72"/>
      <c r="AL30" s="88">
        <v>154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724</v>
      </c>
      <c r="G31" s="100"/>
      <c r="H31" s="100"/>
      <c r="I31" s="100"/>
      <c r="J31" s="100"/>
      <c r="K31" s="100" t="s">
        <v>725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748</v>
      </c>
      <c r="AA31" s="100"/>
      <c r="AB31" s="100"/>
      <c r="AC31" s="100"/>
      <c r="AD31" s="100"/>
      <c r="AE31" s="100" t="s">
        <v>749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726</v>
      </c>
      <c r="G32" s="82"/>
      <c r="H32" s="82"/>
      <c r="I32" s="82"/>
      <c r="J32" s="82"/>
      <c r="K32" s="82" t="s">
        <v>727</v>
      </c>
      <c r="L32" s="82"/>
      <c r="M32" s="82"/>
      <c r="N32" s="82"/>
      <c r="O32" s="83"/>
      <c r="P32" s="72">
        <v>2</v>
      </c>
      <c r="Q32" s="72"/>
      <c r="R32" s="88">
        <v>155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750</v>
      </c>
      <c r="AA32" s="82"/>
      <c r="AB32" s="82"/>
      <c r="AC32" s="82"/>
      <c r="AD32" s="82"/>
      <c r="AE32" s="82" t="s">
        <v>751</v>
      </c>
      <c r="AF32" s="82"/>
      <c r="AG32" s="82"/>
      <c r="AH32" s="82"/>
      <c r="AI32" s="83"/>
      <c r="AJ32" s="72">
        <v>1</v>
      </c>
      <c r="AK32" s="72"/>
      <c r="AL32" s="88">
        <v>158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728</v>
      </c>
      <c r="G33" s="75"/>
      <c r="H33" s="75"/>
      <c r="I33" s="75"/>
      <c r="J33" s="75"/>
      <c r="K33" s="75" t="s">
        <v>729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752</v>
      </c>
      <c r="AA33" s="75"/>
      <c r="AB33" s="75"/>
      <c r="AC33" s="75"/>
      <c r="AD33" s="75"/>
      <c r="AE33" s="75" t="s">
        <v>753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2120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川崎市立西中原中学校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あさくら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朝倉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かわせ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川瀬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とよかわ</v>
      </c>
      <c r="F15" s="313"/>
      <c r="G15" s="313"/>
      <c r="H15" s="313"/>
      <c r="I15" s="313"/>
      <c r="J15" s="313" t="str">
        <f>IF(入力!K22="","",入力!K22)</f>
        <v>さら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159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はらだ</v>
      </c>
      <c r="Z15" s="313"/>
      <c r="AA15" s="313"/>
      <c r="AB15" s="313"/>
      <c r="AC15" s="313"/>
      <c r="AD15" s="313" t="str">
        <f>IF(入力!AE22="","",入力!AE22)</f>
        <v>れな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157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豊川</v>
      </c>
      <c r="F16" s="327"/>
      <c r="G16" s="327"/>
      <c r="H16" s="327"/>
      <c r="I16" s="327"/>
      <c r="J16" s="327" t="str">
        <f>IF(入力!K23="","",入力!K23)</f>
        <v>紗良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原田</v>
      </c>
      <c r="Z16" s="327"/>
      <c r="AA16" s="327"/>
      <c r="AB16" s="327"/>
      <c r="AC16" s="327"/>
      <c r="AD16" s="327" t="str">
        <f>IF(入力!AE23="","",入力!AE23)</f>
        <v>怜奈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やまぐち</v>
      </c>
      <c r="F17" s="308"/>
      <c r="G17" s="308"/>
      <c r="H17" s="308"/>
      <c r="I17" s="308"/>
      <c r="J17" s="308" t="str">
        <f>IF(入力!K24="","",入力!K24)</f>
        <v>ゆめか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169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たなか</v>
      </c>
      <c r="Z17" s="308"/>
      <c r="AA17" s="308"/>
      <c r="AB17" s="308"/>
      <c r="AC17" s="308"/>
      <c r="AD17" s="308" t="str">
        <f>IF(入力!AE24="","",入力!AE24)</f>
        <v>みこと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159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山口</v>
      </c>
      <c r="F18" s="301"/>
      <c r="G18" s="301"/>
      <c r="H18" s="301"/>
      <c r="I18" s="301"/>
      <c r="J18" s="301" t="str">
        <f>IF(入力!K25="","",入力!K25)</f>
        <v>夢可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田中</v>
      </c>
      <c r="Z18" s="301"/>
      <c r="AA18" s="301"/>
      <c r="AB18" s="301"/>
      <c r="AC18" s="301"/>
      <c r="AD18" s="301" t="str">
        <f>IF(入力!AE25="","",入力!AE25)</f>
        <v>海琴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きくち</v>
      </c>
      <c r="F19" s="308"/>
      <c r="G19" s="308"/>
      <c r="H19" s="308"/>
      <c r="I19" s="308"/>
      <c r="J19" s="308" t="str">
        <f>IF(入力!K26="","",入力!K26)</f>
        <v>すずの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158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ふてんま</v>
      </c>
      <c r="Z19" s="308"/>
      <c r="AA19" s="308"/>
      <c r="AB19" s="308"/>
      <c r="AC19" s="308"/>
      <c r="AD19" s="308" t="str">
        <f>IF(入力!AE26="","",入力!AE26)</f>
        <v>ゆずり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158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菊池</v>
      </c>
      <c r="F20" s="301"/>
      <c r="G20" s="301"/>
      <c r="H20" s="301"/>
      <c r="I20" s="301"/>
      <c r="J20" s="301" t="str">
        <f>IF(入力!K27="","",入力!K27)</f>
        <v>珠乃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普天間</v>
      </c>
      <c r="Z20" s="301"/>
      <c r="AA20" s="301"/>
      <c r="AB20" s="301"/>
      <c r="AC20" s="301"/>
      <c r="AD20" s="301" t="str">
        <f>IF(入力!AE27="","",入力!AE27)</f>
        <v>柚里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なぐち</v>
      </c>
      <c r="F21" s="308"/>
      <c r="G21" s="308"/>
      <c r="H21" s="308"/>
      <c r="I21" s="308"/>
      <c r="J21" s="308" t="str">
        <f>IF(入力!K28="","",入力!K28)</f>
        <v>はるか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まえだ</v>
      </c>
      <c r="Z21" s="308"/>
      <c r="AA21" s="308"/>
      <c r="AB21" s="308"/>
      <c r="AC21" s="308"/>
      <c r="AD21" s="308" t="str">
        <f>IF(入力!AE28="","",入力!AE28)</f>
        <v>かお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172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南口</v>
      </c>
      <c r="F22" s="301"/>
      <c r="G22" s="301"/>
      <c r="H22" s="301"/>
      <c r="I22" s="301"/>
      <c r="J22" s="301" t="str">
        <f>IF(入力!K29="","",入力!K29)</f>
        <v>遥香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前田</v>
      </c>
      <c r="Z22" s="301"/>
      <c r="AA22" s="301"/>
      <c r="AB22" s="301"/>
      <c r="AC22" s="301"/>
      <c r="AD22" s="301" t="str">
        <f>IF(入力!AE29="","",入力!AE29)</f>
        <v>華央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おかざき</v>
      </c>
      <c r="F23" s="308"/>
      <c r="G23" s="308"/>
      <c r="H23" s="308"/>
      <c r="I23" s="308"/>
      <c r="J23" s="308" t="str">
        <f>IF(入力!K30="","",入力!K30)</f>
        <v>ゆずほ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166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たおか</v>
      </c>
      <c r="Z23" s="308"/>
      <c r="AA23" s="308"/>
      <c r="AB23" s="308"/>
      <c r="AC23" s="308"/>
      <c r="AD23" s="308" t="str">
        <f>IF(入力!AE30="","",入力!AE30)</f>
        <v>もね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154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岡崎</v>
      </c>
      <c r="F24" s="301"/>
      <c r="G24" s="301"/>
      <c r="H24" s="301"/>
      <c r="I24" s="301"/>
      <c r="J24" s="301" t="str">
        <f>IF(入力!K31="","",入力!K31)</f>
        <v>柚芳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田岡</v>
      </c>
      <c r="Z24" s="301"/>
      <c r="AA24" s="301"/>
      <c r="AB24" s="301"/>
      <c r="AC24" s="301"/>
      <c r="AD24" s="301" t="str">
        <f>IF(入力!AE31="","",入力!AE31)</f>
        <v>萌音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すえよし</v>
      </c>
      <c r="F25" s="308"/>
      <c r="G25" s="308"/>
      <c r="H25" s="308"/>
      <c r="I25" s="308"/>
      <c r="J25" s="308" t="str">
        <f>IF(入力!K32="","",入力!K32)</f>
        <v>じゅな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いがらし</v>
      </c>
      <c r="Z25" s="308"/>
      <c r="AA25" s="308"/>
      <c r="AB25" s="308"/>
      <c r="AC25" s="308"/>
      <c r="AD25" s="308" t="str">
        <f>IF(入力!AE32="","",入力!AE32)</f>
        <v>みそら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158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末吉</v>
      </c>
      <c r="F26" s="340"/>
      <c r="G26" s="340"/>
      <c r="H26" s="340"/>
      <c r="I26" s="340"/>
      <c r="J26" s="340" t="str">
        <f>IF(入力!K33="","",入力!K33)</f>
        <v>珠菜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五十嵐</v>
      </c>
      <c r="Z26" s="340"/>
      <c r="AA26" s="340"/>
      <c r="AB26" s="340"/>
      <c r="AC26" s="340"/>
      <c r="AD26" s="340" t="str">
        <f>IF(入力!AE33="","",入力!AE33)</f>
        <v>未空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2120</v>
      </c>
      <c r="B7" s="31" t="str">
        <f t="shared" ref="B7:C7" si="0">IF($A$8="","",IF($A$9="",B8,B8&amp;"・"&amp;B9))</f>
        <v>川崎市立西中原中学校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２１１</v>
      </c>
      <c r="G7" s="31" t="str">
        <f t="shared" si="1"/>
        <v>００４１</v>
      </c>
      <c r="H7" s="31">
        <f t="shared" si="1"/>
        <v>0</v>
      </c>
      <c r="I7" s="31" t="str">
        <f t="shared" si="1"/>
        <v>川崎市中原区下小田中２－１７－１</v>
      </c>
      <c r="J7" s="31">
        <f t="shared" si="1"/>
        <v>0</v>
      </c>
      <c r="K7" s="31" t="str">
        <f t="shared" si="1"/>
        <v>044</v>
      </c>
      <c r="L7" s="31" t="str">
        <f t="shared" si="1"/>
        <v>７７７</v>
      </c>
      <c r="M7" s="31" t="str">
        <f t="shared" si="1"/>
        <v>２２３９</v>
      </c>
      <c r="N7" s="31" t="str">
        <f t="shared" si="1"/>
        <v>044</v>
      </c>
      <c r="O7" s="31" t="str">
        <f t="shared" si="1"/>
        <v>７９９</v>
      </c>
      <c r="P7" s="31" t="str">
        <f t="shared" si="1"/>
        <v>３９５４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2120</v>
      </c>
      <c r="B8" s="32" t="str">
        <f>IF(入力!$F$3="","",入力!$F$3)</f>
        <v>川崎市立西中原中学校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２１１</v>
      </c>
      <c r="G8" s="42" t="str">
        <f>IF(入力!$I$6="","",入力!$I$6)</f>
        <v>００４１</v>
      </c>
      <c r="H8" s="32"/>
      <c r="I8" s="32" t="str">
        <f>IF(入力!$L$5="","",入力!$L$5)</f>
        <v>川崎市中原区下小田中２－１７－１</v>
      </c>
      <c r="J8" s="32"/>
      <c r="K8" s="42" t="str">
        <f>IF(入力!$AB$4="","",入力!$AB$4)</f>
        <v>044</v>
      </c>
      <c r="L8" s="42" t="str">
        <f>IF(入力!$AG$4="","",入力!$AG$4)</f>
        <v>７７７</v>
      </c>
      <c r="M8" s="42" t="str">
        <f>IF(入力!$AL$4="","",入力!$AL$4)</f>
        <v>２２３９</v>
      </c>
      <c r="N8" s="42" t="str">
        <f>IF(入力!$AB$6="","",入力!$AB$6)</f>
        <v>044</v>
      </c>
      <c r="O8" s="42" t="str">
        <f>IF(入力!$AG$6="","",入力!$AG$6)</f>
        <v>７９９</v>
      </c>
      <c r="P8" s="42" t="str">
        <f>IF(入力!$AL$6="","",入力!$AL$6)</f>
        <v>３９５４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２２３９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朝倉</v>
      </c>
      <c r="D16" s="32" t="str">
        <f>IF(入力!$K$13="","",入力!$K$13)</f>
        <v>清花</v>
      </c>
      <c r="E16" s="32" t="str">
        <f>IF(入力!$F$12="","",入力!$F$12)</f>
        <v>あさくら</v>
      </c>
      <c r="F16" s="32" t="str">
        <f>IF(入力!$K$12="","",入力!$K$12)</f>
        <v>さやか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浅野</v>
      </c>
      <c r="D17" s="32" t="str">
        <f>IF(入力!$AE$13="","",入力!$AE$13)</f>
        <v>義則</v>
      </c>
      <c r="E17" s="32" t="str">
        <f>IF(入力!$Z$12="","",入力!$Z$12)</f>
        <v>あさの</v>
      </c>
      <c r="F17" s="32" t="str">
        <f>IF(入力!$AE$12="","",入力!$AE$12)</f>
        <v>よしのり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川瀬</v>
      </c>
      <c r="D20" s="32" t="str">
        <f>IF(入力!$K$16="","",入力!$K$16)</f>
        <v>紗姫</v>
      </c>
      <c r="E20" s="32" t="str">
        <f>IF(入力!$F$15="","",入力!$F$15)</f>
        <v>かわせ</v>
      </c>
      <c r="F20" s="32" t="str">
        <f>IF(入力!$K$15="","",入力!$K$15)</f>
        <v>さき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豊川</v>
      </c>
      <c r="D24" s="32" t="str">
        <f>IF(入力!$AE$16="","",入力!$AE$16)</f>
        <v>紗良</v>
      </c>
      <c r="E24" s="32" t="str">
        <f>IF(入力!$Z$15="","",入力!$Z$15)</f>
        <v>とよかわ</v>
      </c>
      <c r="F24" s="32" t="str">
        <f>IF(入力!$AE$15="","",入力!$AE$15)</f>
        <v>さら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豊川</v>
      </c>
      <c r="D53" s="32" t="str">
        <f>IF(OR(L53&lt;&gt;"○",入力!K23=""),"",入力!K23)</f>
        <v>紗良</v>
      </c>
      <c r="E53" s="32" t="str">
        <f>IF(OR(L53&lt;&gt;"○",入力!F22=""),"",入力!F22)</f>
        <v>とよかわ</v>
      </c>
      <c r="F53" s="32" t="str">
        <f>IF(OR(L53&lt;&gt;"○",入力!K22=""),"",入力!K22)</f>
        <v>さら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山口</v>
      </c>
      <c r="D54" s="32" t="str">
        <f>IF(OR(L54&lt;&gt;"○",入力!K25=""),"",入力!K25)</f>
        <v>夢可</v>
      </c>
      <c r="E54" s="32" t="str">
        <f>IF(OR(L54&lt;&gt;"○",入力!F24=""),"",入力!F24)</f>
        <v>やまぐち</v>
      </c>
      <c r="F54" s="32" t="str">
        <f>IF(OR(L54&lt;&gt;"○",入力!K24=""),"",入力!K24)</f>
        <v>ゆめか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菊池</v>
      </c>
      <c r="D55" s="32" t="str">
        <f>IF(OR(L55&lt;&gt;"○",入力!K27=""),"",入力!K27)</f>
        <v>珠乃</v>
      </c>
      <c r="E55" s="32" t="str">
        <f>IF(OR(L55&lt;&gt;"○",入力!F26=""),"",入力!F26)</f>
        <v>きくち</v>
      </c>
      <c r="F55" s="32" t="str">
        <f>IF(OR(L55&lt;&gt;"○",入力!K26=""),"",入力!K26)</f>
        <v>すずの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南口</v>
      </c>
      <c r="D56" s="32" t="str">
        <f>IF(OR(L56&lt;&gt;"○",入力!K29=""),"",入力!K29)</f>
        <v>遥香</v>
      </c>
      <c r="E56" s="32" t="str">
        <f>IF(OR(L56&lt;&gt;"○",入力!F28=""),"",入力!F28)</f>
        <v>なぐち</v>
      </c>
      <c r="F56" s="32" t="str">
        <f>IF(OR(L56&lt;&gt;"○",入力!K28=""),"",入力!K28)</f>
        <v>はるか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岡崎</v>
      </c>
      <c r="D57" s="32" t="str">
        <f>IF(OR(L57&lt;&gt;"○",入力!K31=""),"",入力!K31)</f>
        <v>柚芳</v>
      </c>
      <c r="E57" s="32" t="str">
        <f>IF(OR(L57&lt;&gt;"○",入力!F30=""),"",入力!F30)</f>
        <v>おかざき</v>
      </c>
      <c r="F57" s="32" t="str">
        <f>IF(OR(L57&lt;&gt;"○",入力!K30=""),"",入力!K30)</f>
        <v>ゆずほ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末吉</v>
      </c>
      <c r="D58" s="32" t="str">
        <f>IF(OR(L58&lt;&gt;"○",入力!K33=""),"",入力!K33)</f>
        <v>珠菜</v>
      </c>
      <c r="E58" s="32" t="str">
        <f>IF(OR(L58&lt;&gt;"○",入力!F32=""),"",入力!F32)</f>
        <v>すえよし</v>
      </c>
      <c r="F58" s="32" t="str">
        <f>IF(OR(L58&lt;&gt;"○",入力!K32=""),"",入力!K32)</f>
        <v>じゅな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原田</v>
      </c>
      <c r="D59" s="32" t="str">
        <f>IF(OR(L59&lt;&gt;"○",入力!AE23=""),"",入力!AE23)</f>
        <v>怜奈</v>
      </c>
      <c r="E59" s="32" t="str">
        <f>IF(OR(L59&lt;&gt;"○",入力!Z22=""),"",入力!Z22)</f>
        <v>はらだ</v>
      </c>
      <c r="F59" s="32" t="str">
        <f>IF(OR(L59&lt;&gt;"○",入力!AE22=""),"",入力!AE22)</f>
        <v>れな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田中</v>
      </c>
      <c r="D60" s="32" t="str">
        <f>IF(OR(L60&lt;&gt;"○",入力!AE25=""),"",入力!AE25)</f>
        <v>海琴</v>
      </c>
      <c r="E60" s="32" t="str">
        <f>IF(OR(L60&lt;&gt;"○",入力!Z24=""),"",入力!Z24)</f>
        <v>たなか</v>
      </c>
      <c r="F60" s="32" t="str">
        <f>IF(OR(L60&lt;&gt;"○",入力!AE24=""),"",入力!AE24)</f>
        <v>みこと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普天間</v>
      </c>
      <c r="D61" s="32" t="str">
        <f>IF(OR(L61&lt;&gt;"○",入力!AE27=""),"",入力!AE27)</f>
        <v>柚里</v>
      </c>
      <c r="E61" s="32" t="str">
        <f>IF(OR(L61&lt;&gt;"○",入力!Z26=""),"",入力!Z26)</f>
        <v>ふてんま</v>
      </c>
      <c r="F61" s="32" t="str">
        <f>IF(OR(L61&lt;&gt;"○",入力!AE26=""),"",入力!AE26)</f>
        <v>ゆずり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前田</v>
      </c>
      <c r="D62" s="32" t="str">
        <f>IF(OR(L62&lt;&gt;"○",入力!AE29=""),"",入力!AE29)</f>
        <v>華央</v>
      </c>
      <c r="E62" s="32" t="str">
        <f>IF(OR(L62&lt;&gt;"○",入力!Z28=""),"",入力!Z28)</f>
        <v>まえだ</v>
      </c>
      <c r="F62" s="32" t="str">
        <f>IF(OR(L62&lt;&gt;"○",入力!AE28=""),"",入力!AE28)</f>
        <v>かお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172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田岡</v>
      </c>
      <c r="D63" s="32" t="str">
        <f>IF(OR(L63&lt;&gt;"○",入力!AE31=""),"",入力!AE31)</f>
        <v>萌音</v>
      </c>
      <c r="E63" s="32" t="str">
        <f>IF(OR(L63&lt;&gt;"○",入力!Z30=""),"",入力!Z30)</f>
        <v>たおか</v>
      </c>
      <c r="F63" s="32" t="str">
        <f>IF(OR(L63&lt;&gt;"○",入力!AE30=""),"",入力!AE30)</f>
        <v>もね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五十嵐</v>
      </c>
      <c r="D64" s="32" t="str">
        <f>IF(OR(L64&lt;&gt;"○",入力!AE33=""),"",入力!AE33)</f>
        <v>未空</v>
      </c>
      <c r="E64" s="32" t="str">
        <f>IF(OR(L64&lt;&gt;"○",入力!Z32=""),"",入力!Z32)</f>
        <v>いがらし</v>
      </c>
      <c r="F64" s="32" t="str">
        <f>IF(OR(L64&lt;&gt;"○",入力!AE32=""),"",入力!AE32)</f>
        <v>みそら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2019-11-08T09:18:04Z</dcterms:modified>
</cp:coreProperties>
</file>