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H31 女バレ\R3  女ばれ\"/>
    </mc:Choice>
  </mc:AlternateContent>
  <bookViews>
    <workbookView xWindow="0" yWindow="0" windowWidth="20490" windowHeight="99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<sst xmlns="http://schemas.openxmlformats.org/spreadsheetml/2006/main" count="1495" uniqueCount="766">
  <si>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</si>
  <si>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</si>
  <si>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</si>
  <si>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</si>
  <si>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</si>
  <si>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</si>
  <si>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</si>
  <si>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</si>
  <si>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</si>
  <si>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</si>
  <si>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</si>
  <si>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</si>
  <si>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</si>
  <si>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</si>
  <si>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</si>
  <si>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</si>
  <si>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</si>
  <si>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</si>
  <si>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</si>
  <si>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</si>
  <si>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</si>
  <si>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</si>
  <si>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</si>
  <si>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</si>
  <si>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</si>
  <si>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</si>
  <si>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</si>
  <si>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</si>
  <si>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</si>
  <si>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</si>
  <si>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</si>
  <si>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</si>
  <si>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</si>
  <si>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</si>
  <si>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</si>
  <si>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</si>
  <si>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</si>
  <si>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</si>
  <si>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</si>
  <si>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</si>
  <si>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</si>
  <si>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</si>
  <si>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</si>
  <si>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</si>
  <si>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</si>
  <si>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</si>
  <si>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</si>
  <si>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</si>
  <si>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</si>
  <si>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</si>
  <si>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</si>
  <si>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</si>
  <si>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</si>
  <si>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</si>
  <si>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</si>
  <si>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</si>
  <si>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</si>
  <si>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</si>
  <si>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</si>
  <si>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</si>
  <si>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</si>
  <si>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</si>
  <si>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</si>
  <si>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</si>
  <si>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</si>
  <si>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</si>
  <si>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</si>
  <si>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</si>
  <si>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</si>
  <si>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</si>
  <si>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</si>
  <si>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</si>
  <si>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</si>
  <si>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</si>
  <si>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</si>
  <si>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</si>
  <si>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</si>
  <si>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</si>
  <si>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</si>
  <si>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</si>
  <si>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</si>
  <si>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</si>
  <si>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</si>
  <si>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</si>
  <si>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</si>
  <si>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</si>
  <si>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</si>
  <si>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</si>
  <si>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</si>
  <si>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</si>
  <si>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</si>
  <si>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</si>
  <si>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</si>
  <si>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</si>
  <si>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</si>
  <si>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</si>
  <si>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</si>
  <si>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</si>
  <si>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</si>
  <si>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</si>
  <si>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</si>
  <si>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</si>
  <si>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</si>
  <si>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</si>
  <si>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</si>
  <si>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</si>
  <si>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</si>
  <si>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</si>
  <si>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</si>
  <si>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</si>
  <si>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</si>
  <si>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</si>
  <si>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</si>
  <si>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</si>
  <si>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</si>
  <si>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</si>
  <si>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</si>
  <si>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</si>
  <si>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</si>
  <si>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</si>
  <si>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</si>
  <si>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</si>
  <si>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</si>
  <si>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</si>
  <si>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</si>
  <si>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</si>
  <si>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</si>
  <si>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</si>
  <si>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</si>
  <si>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</si>
  <si>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</si>
  <si>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</si>
  <si>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</si>
  <si>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</si>
  <si>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</si>
  <si>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</si>
  <si>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</si>
  <si>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</si>
  <si>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</si>
  <si>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</si>
  <si>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</si>
  <si>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</si>
  <si>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</si>
  <si>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</si>
  <si>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</si>
  <si>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</si>
  <si>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</si>
  <si>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</si>
  <si>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</si>
  <si>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</si>
  <si>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</si>
  <si>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</si>
  <si>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</si>
  <si>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</si>
  <si>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</si>
  <si>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</si>
  <si>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</si>
  <si>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</si>
  <si>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</si>
  <si>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</si>
  <si>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</si>
  <si>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</si>
  <si>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</si>
  <si>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</si>
  <si>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</si>
  <si>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</si>
  <si>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</si>
  <si>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</si>
  <si>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</si>
  <si>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</si>
  <si>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</si>
  <si>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</si>
  <si>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</si>
  <si>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</si>
  <si>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</si>
  <si>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</si>
  <si>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</si>
  <si>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</si>
  <si>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</si>
  <si>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</si>
  <si>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</si>
  <si>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</si>
  <si>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</si>
  <si>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</si>
  <si>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</si>
  <si>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</si>
  <si>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</si>
  <si>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</si>
  <si>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</si>
  <si>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</si>
  <si>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</si>
  <si>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</si>
  <si>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</si>
  <si>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</si>
  <si>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</si>
  <si>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</si>
  <si>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</si>
  <si>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</si>
  <si>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</si>
  <si>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</si>
  <si>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</si>
  <si>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</si>
  <si>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</si>
  <si>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</si>
  <si>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</si>
  <si>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</si>
  <si>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</si>
  <si>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</si>
  <si>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</si>
  <si>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</si>
  <si>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</si>
  <si>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</si>
  <si>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</si>
  <si>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</si>
  <si>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</si>
  <si>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</si>
  <si>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</si>
  <si>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</si>
  <si>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</si>
  <si>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</si>
  <si>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</si>
  <si>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</si>
  <si>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</si>
  <si>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</si>
  <si>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</si>
  <si>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</si>
  <si>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</si>
  <si>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</si>
  <si>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</si>
  <si>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</si>
  <si>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</si>
  <si>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</si>
  <si>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</si>
  <si>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</si>
  <si>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</si>
  <si>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</si>
  <si>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</si>
  <si>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</si>
  <si>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</si>
  <si>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</si>
  <si>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</si>
  <si>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</si>
  <si>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</si>
  <si>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</si>
  <si>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</si>
  <si>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</si>
  <si>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</si>
  <si>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</si>
  <si>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</si>
  <si>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</si>
  <si>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</si>
  <si>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</si>
  <si>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</si>
  <si>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</si>
  <si>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</si>
  <si>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</si>
  <si>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</si>
  <si>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</si>
  <si>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</si>
  <si>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</si>
  <si>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</si>
  <si>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</si>
  <si>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</si>
  <si>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</si>
  <si>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</si>
  <si>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</si>
  <si>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</si>
  <si>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</si>
  <si>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</si>
  <si>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</si>
  <si>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</si>
  <si>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</si>
  <si>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</si>
  <si>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</si>
  <si>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</si>
  <si>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</si>
  <si>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</si>
  <si>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</si>
  <si>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</si>
  <si>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</si>
  <si>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</si>
  <si>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</si>
  <si>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</si>
  <si>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</si>
  <si>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</si>
  <si>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</si>
  <si>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</si>
  <si>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</si>
  <si>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</si>
  <si>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</si>
  <si>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</si>
  <si>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</si>
  <si>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</si>
  <si>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</si>
  <si>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</si>
  <si>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</si>
  <si>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</si>
  <si>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</si>
  <si>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</si>
  <si>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</si>
  <si>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</si>
  <si>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</si>
  <si>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</si>
  <si>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</si>
  <si>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</si>
  <si>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</si>
  <si>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</si>
  <si>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</si>
  <si>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</si>
  <si>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</si>
  <si>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</si>
  <si>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</si>
  <si>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</si>
  <si>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</si>
  <si>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</si>
  <si>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</si>
  <si>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</si>
  <si>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</si>
  <si>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</si>
  <si>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</si>
  <si>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</si>
  <si>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</si>
  <si>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</si>
  <si>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</si>
  <si>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</si>
  <si>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</si>
  <si>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</si>
  <si>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</si>
  <si>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</si>
  <si>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</si>
  <si>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</si>
  <si>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</si>
  <si>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</si>
  <si>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</si>
  <si>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</si>
  <si>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</si>
  <si>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</si>
  <si>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</si>
  <si>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</si>
  <si>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</si>
  <si>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</si>
  <si>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</si>
  <si>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</si>
  <si>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</si>
  <si>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</si>
  <si>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</si>
  <si>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</si>
  <si>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</si>
  <si>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</si>
  <si>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</si>
  <si>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</si>
  <si>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</si>
  <si>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</si>
  <si>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</si>
  <si>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</si>
  <si>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</si>
  <si>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</si>
  <si>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</si>
  <si>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</si>
  <si>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</si>
  <si>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</si>
  <si>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</si>
  <si>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</si>
  <si>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</si>
  <si>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</si>
  <si>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</si>
  <si>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</si>
  <si>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</si>
  <si>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</si>
  <si>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</si>
  <si>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</si>
  <si>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</si>
  <si>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</si>
  <si>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</si>
  <si>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</si>
  <si>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</si>
  <si>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</si>
  <si>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</si>
  <si>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</si>
  <si>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</si>
  <si>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</si>
  <si>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</si>
  <si>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</si>
  <si>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</si>
  <si>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</si>
  <si>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</si>
  <si>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</si>
  <si>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</si>
  <si>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</si>
  <si>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</si>
  <si>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</si>
  <si>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</si>
  <si>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</si>
  <si>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</si>
  <si>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</si>
  <si>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</si>
  <si>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</si>
  <si>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</si>
  <si>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</si>
  <si>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</si>
  <si>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</si>
  <si>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</si>
  <si>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</si>
  <si>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</si>
  <si>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</si>
  <si>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</si>
  <si>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</si>
  <si>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</si>
  <si>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</si>
  <si>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</si>
  <si>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</si>
  <si>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</si>
  <si>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</si>
  <si>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</si>
  <si>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</si>
  <si>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</si>
  <si>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</si>
  <si>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</si>
  <si>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</si>
  <si>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</si>
  <si>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</si>
  <si>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</si>
  <si>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</si>
  <si>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</si>
  <si>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</si>
  <si>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</si>
  <si>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</si>
  <si>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</si>
  <si>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</si>
  <si>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</si>
  <si>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</si>
  <si>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</si>
  <si>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</si>
  <si>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</si>
  <si>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</si>
  <si>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</si>
  <si>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</si>
  <si>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</si>
  <si>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</si>
  <si>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</si>
  <si>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</si>
  <si>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</si>
  <si>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</si>
  <si>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</si>
  <si>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</si>
  <si>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</si>
  <si>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</si>
  <si>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</si>
  <si>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</si>
  <si>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</si>
  <si>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</si>
  <si>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</si>
  <si>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</si>
  <si>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</si>
  <si>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</si>
  <si>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</si>
  <si>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</si>
  <si>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</si>
  <si>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</si>
  <si>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</si>
  <si>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</si>
  <si>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</si>
  <si>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</si>
  <si>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</si>
  <si>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</si>
  <si>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</si>
  <si>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</si>
  <si>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</si>
  <si>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</si>
  <si>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</si>
  <si>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</si>
  <si>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</si>
  <si>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</si>
  <si>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</si>
  <si>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</si>
  <si>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</si>
  <si>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</si>
  <si>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</si>
  <si>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</si>
  <si>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</si>
  <si>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</si>
  <si>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</si>
  <si>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</si>
  <si>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</si>
  <si>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</si>
  <si>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</si>
  <si>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</si>
  <si>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</si>
  <si>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</si>
  <si>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</si>
  <si>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</si>
  <si>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</si>
  <si>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</si>
  <si>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</si>
  <si>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</si>
  <si>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</si>
  <si>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</si>
  <si>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</si>
  <si>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</si>
  <si>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</si>
  <si>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</si>
  <si>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</si>
  <si>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</si>
  <si>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</si>
  <si>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</si>
  <si>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</si>
  <si>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</si>
  <si>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</si>
  <si>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</si>
  <si>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</si>
  <si>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</si>
  <si>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</si>
  <si>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</si>
  <si>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</si>
  <si>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</si>
  <si>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</si>
  <si>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</si>
  <si>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</si>
  <si>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</si>
  <si>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</si>
  <si>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</si>
  <si>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</si>
  <si>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</si>
  <si>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</si>
  <si>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</si>
  <si>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</si>
  <si>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</si>
  <si>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</si>
  <si>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</si>
  <si>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</si>
  <si>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</si>
  <si>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</si>
  <si>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</si>
  <si>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</si>
  <si>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</si>
  <si>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</si>
  <si>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</si>
  <si>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</si>
  <si>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</si>
  <si>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</si>
  <si>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</si>
  <si>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</si>
  <si>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</si>
  <si>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</si>
  <si>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</si>
  <si>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</si>
  <si>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</si>
  <si>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</si>
  <si>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</si>
  <si>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</si>
  <si>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</si>
  <si>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</si>
  <si>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</si>
  <si>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</si>
  <si>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</si>
  <si>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</si>
  <si>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</si>
  <si>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</si>
  <si>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</si>
  <si>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</si>
  <si>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</si>
  <si>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</si>
  <si>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</si>
  <si>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</si>
  <si>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</si>
  <si>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</si>
  <si>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</si>
  <si>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</si>
  <si>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</si>
  <si>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</si>
  <si>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</si>
  <si>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</si>
  <si>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</si>
  <si>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</si>
  <si>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</si>
  <si>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</si>
  <si>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</si>
  <si>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</si>
  <si>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</si>
  <si>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</si>
  <si>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</si>
  <si>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</si>
  <si>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</si>
  <si>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</si>
  <si>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</si>
  <si>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</si>
  <si>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</si>
  <si>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</si>
  <si>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</si>
  <si>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</si>
  <si>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</si>
  <si>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</si>
  <si>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</si>
  <si>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</si>
  <si>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</si>
  <si>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</si>
  <si>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</si>
  <si>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</si>
  <si>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</si>
  <si>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</si>
  <si>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</si>
  <si>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</si>
  <si>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</si>
  <si>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</si>
  <si>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</si>
  <si>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</si>
  <si>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</si>
  <si>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</si>
  <si>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</si>
  <si>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</si>
  <si>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</si>
  <si>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</si>
  <si>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</si>
  <si>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</si>
  <si>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</si>
  <si>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</si>
  <si>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</si>
  <si>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</si>
  <si>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</si>
  <si>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</si>
  <si>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</si>
  <si>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</si>
  <si>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</si>
  <si>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</si>
  <si>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</si>
  <si>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</si>
  <si>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</si>
  <si>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</si>
  <si>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</si>
  <si>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</si>
  <si>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</si>
  <si>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</si>
  <si>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</si>
  <si>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</si>
  <si>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</si>
  <si>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</si>
  <si>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</si>
  <si>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</si>
  <si>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</si>
  <si>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</si>
  <si>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</si>
  <si>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</si>
  <si>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</si>
  <si>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</si>
  <si>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</si>
  <si>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</si>
  <si>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</si>
  <si>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</si>
  <si>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</si>
  <si>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</si>
  <si>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</si>
  <si>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</si>
  <si>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</si>
  <si>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</si>
  <si>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</si>
  <si>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</si>
  <si>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</si>
  <si>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</si>
  <si>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</si>
  <si>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</si>
  <si>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</si>
  <si>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</si>
  <si>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</si>
  <si>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</si>
  <si>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</si>
  <si>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</si>
  <si>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</si>
  <si>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</si>
  <si>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</si>
  <si>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</si>
  <si>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</si>
  <si>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</si>
  <si>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</si>
  <si>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</si>
  <si>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</si>
  <si>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</si>
  <si>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</si>
  <si>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</si>
  <si>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</si>
  <si>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</si>
  <si>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</si>
  <si>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</si>
  <si>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</si>
  <si>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</si>
  <si>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</si>
  <si>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</si>
  <si>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</si>
  <si>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</si>
  <si>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</si>
  <si>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</si>
  <si>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</si>
  <si>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</si>
  <si>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</si>
  <si>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</si>
  <si>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211</t>
    <phoneticPr fontId="2"/>
  </si>
  <si>
    <t>0041</t>
    <phoneticPr fontId="2"/>
  </si>
  <si>
    <t>川崎市中原区下小田中2-17-1</t>
    <rPh sb="0" eb="3">
      <t>カワサキシ</t>
    </rPh>
    <rPh sb="3" eb="6">
      <t>ナカハラク</t>
    </rPh>
    <rPh sb="6" eb="10">
      <t>シモコダナカ</t>
    </rPh>
    <phoneticPr fontId="2"/>
  </si>
  <si>
    <t>044</t>
    <phoneticPr fontId="2"/>
  </si>
  <si>
    <t>777</t>
    <phoneticPr fontId="2"/>
  </si>
  <si>
    <t>2239</t>
    <phoneticPr fontId="2"/>
  </si>
  <si>
    <t>799</t>
    <phoneticPr fontId="2"/>
  </si>
  <si>
    <t>3954</t>
    <phoneticPr fontId="2"/>
  </si>
  <si>
    <t>朝倉</t>
    <rPh sb="0" eb="2">
      <t>アサクラ</t>
    </rPh>
    <phoneticPr fontId="2"/>
  </si>
  <si>
    <t>清花</t>
    <rPh sb="0" eb="1">
      <t>キヨ</t>
    </rPh>
    <rPh sb="1" eb="2">
      <t>ハナ</t>
    </rPh>
    <phoneticPr fontId="2"/>
  </si>
  <si>
    <t>あさくら</t>
    <phoneticPr fontId="2"/>
  </si>
  <si>
    <t>さやか</t>
    <phoneticPr fontId="2"/>
  </si>
  <si>
    <t>青木</t>
    <rPh sb="0" eb="2">
      <t>アオキ</t>
    </rPh>
    <phoneticPr fontId="2"/>
  </si>
  <si>
    <t>祥子</t>
    <rPh sb="0" eb="2">
      <t>ショウコ</t>
    </rPh>
    <phoneticPr fontId="2"/>
  </si>
  <si>
    <t>あおき</t>
    <phoneticPr fontId="2"/>
  </si>
  <si>
    <t>しょうこ</t>
    <phoneticPr fontId="2"/>
  </si>
  <si>
    <t>尾山</t>
    <rPh sb="0" eb="2">
      <t>オヤマ</t>
    </rPh>
    <phoneticPr fontId="2"/>
  </si>
  <si>
    <t>結花</t>
    <rPh sb="0" eb="2">
      <t>ユイカ</t>
    </rPh>
    <phoneticPr fontId="2"/>
  </si>
  <si>
    <t>おやま</t>
    <phoneticPr fontId="2"/>
  </si>
  <si>
    <t>ゆいか</t>
    <phoneticPr fontId="2"/>
  </si>
  <si>
    <t>普天間</t>
    <rPh sb="0" eb="3">
      <t>フテンマ</t>
    </rPh>
    <phoneticPr fontId="2"/>
  </si>
  <si>
    <t>柚里</t>
    <rPh sb="0" eb="1">
      <t>ユズ</t>
    </rPh>
    <rPh sb="1" eb="2">
      <t>リ</t>
    </rPh>
    <phoneticPr fontId="2"/>
  </si>
  <si>
    <t>ふてんま</t>
    <phoneticPr fontId="2"/>
  </si>
  <si>
    <t>ゆずり</t>
    <phoneticPr fontId="2"/>
  </si>
  <si>
    <t>ふてんま</t>
    <phoneticPr fontId="2"/>
  </si>
  <si>
    <t>ゆずり</t>
    <phoneticPr fontId="2"/>
  </si>
  <si>
    <t>五十嵐</t>
    <rPh sb="0" eb="3">
      <t>イガラシ</t>
    </rPh>
    <phoneticPr fontId="2"/>
  </si>
  <si>
    <t>未空</t>
    <rPh sb="0" eb="2">
      <t>ミソラ</t>
    </rPh>
    <phoneticPr fontId="2"/>
  </si>
  <si>
    <t>いがらし</t>
    <phoneticPr fontId="2"/>
  </si>
  <si>
    <t>みそら</t>
    <phoneticPr fontId="2"/>
  </si>
  <si>
    <t>田岡</t>
    <rPh sb="0" eb="2">
      <t>タオカ</t>
    </rPh>
    <phoneticPr fontId="2"/>
  </si>
  <si>
    <t>萌音</t>
    <rPh sb="0" eb="1">
      <t>モエ</t>
    </rPh>
    <rPh sb="1" eb="2">
      <t>オト</t>
    </rPh>
    <phoneticPr fontId="2"/>
  </si>
  <si>
    <t>たおか</t>
    <phoneticPr fontId="2"/>
  </si>
  <si>
    <t>もね</t>
    <phoneticPr fontId="2"/>
  </si>
  <si>
    <t>前田</t>
    <rPh sb="0" eb="2">
      <t>マエダ</t>
    </rPh>
    <phoneticPr fontId="2"/>
  </si>
  <si>
    <t>華央</t>
    <rPh sb="0" eb="1">
      <t>カ</t>
    </rPh>
    <rPh sb="1" eb="2">
      <t>オウ</t>
    </rPh>
    <phoneticPr fontId="2"/>
  </si>
  <si>
    <t>まえだ</t>
    <phoneticPr fontId="2"/>
  </si>
  <si>
    <t>かお</t>
    <phoneticPr fontId="2"/>
  </si>
  <si>
    <t>天野</t>
    <rPh sb="0" eb="2">
      <t>アマノ</t>
    </rPh>
    <phoneticPr fontId="2"/>
  </si>
  <si>
    <t>衣都</t>
    <rPh sb="0" eb="1">
      <t>イ</t>
    </rPh>
    <rPh sb="1" eb="2">
      <t>ト</t>
    </rPh>
    <phoneticPr fontId="2"/>
  </si>
  <si>
    <t>あまの</t>
    <phoneticPr fontId="2"/>
  </si>
  <si>
    <t>いと</t>
    <phoneticPr fontId="2"/>
  </si>
  <si>
    <t>中務</t>
    <rPh sb="0" eb="2">
      <t>ナカツカ</t>
    </rPh>
    <phoneticPr fontId="2"/>
  </si>
  <si>
    <t>和香菜</t>
    <rPh sb="0" eb="1">
      <t>カズ</t>
    </rPh>
    <rPh sb="1" eb="3">
      <t>カナ</t>
    </rPh>
    <phoneticPr fontId="2"/>
  </si>
  <si>
    <t>なかつか</t>
    <phoneticPr fontId="2"/>
  </si>
  <si>
    <t>わかな</t>
    <phoneticPr fontId="2"/>
  </si>
  <si>
    <t>上條</t>
    <rPh sb="0" eb="2">
      <t>カミジョウ</t>
    </rPh>
    <phoneticPr fontId="2"/>
  </si>
  <si>
    <t>小枝</t>
    <rPh sb="0" eb="2">
      <t>サエ</t>
    </rPh>
    <phoneticPr fontId="2"/>
  </si>
  <si>
    <t>かみじょう</t>
    <phoneticPr fontId="2"/>
  </si>
  <si>
    <t>さえ</t>
    <phoneticPr fontId="2"/>
  </si>
  <si>
    <t>小泉</t>
    <rPh sb="0" eb="2">
      <t>コイズミ</t>
    </rPh>
    <phoneticPr fontId="2"/>
  </si>
  <si>
    <t>莉杏</t>
    <rPh sb="0" eb="1">
      <t>リ</t>
    </rPh>
    <rPh sb="1" eb="2">
      <t>アン</t>
    </rPh>
    <phoneticPr fontId="2"/>
  </si>
  <si>
    <t>こいずみ</t>
    <phoneticPr fontId="2"/>
  </si>
  <si>
    <t>りあん</t>
    <phoneticPr fontId="2"/>
  </si>
  <si>
    <t>梅原</t>
    <rPh sb="0" eb="2">
      <t>ウメハラ</t>
    </rPh>
    <phoneticPr fontId="2"/>
  </si>
  <si>
    <t>かなで</t>
    <phoneticPr fontId="2"/>
  </si>
  <si>
    <t>うめはら</t>
    <phoneticPr fontId="2"/>
  </si>
  <si>
    <t>かなで</t>
    <phoneticPr fontId="2"/>
  </si>
  <si>
    <t>野澤</t>
    <rPh sb="0" eb="2">
      <t>ノザワ</t>
    </rPh>
    <phoneticPr fontId="2"/>
  </si>
  <si>
    <t>風音</t>
    <rPh sb="0" eb="1">
      <t>カゼ</t>
    </rPh>
    <rPh sb="1" eb="2">
      <t>オト</t>
    </rPh>
    <phoneticPr fontId="2"/>
  </si>
  <si>
    <t>のざわ</t>
    <phoneticPr fontId="2"/>
  </si>
  <si>
    <t>かのん</t>
    <phoneticPr fontId="2"/>
  </si>
  <si>
    <t>園部</t>
    <rPh sb="0" eb="2">
      <t>ソノベ</t>
    </rPh>
    <phoneticPr fontId="2"/>
  </si>
  <si>
    <t>友梨香</t>
    <rPh sb="0" eb="1">
      <t>トモ</t>
    </rPh>
    <rPh sb="1" eb="2">
      <t>ナシ</t>
    </rPh>
    <rPh sb="2" eb="3">
      <t>カ</t>
    </rPh>
    <phoneticPr fontId="2"/>
  </si>
  <si>
    <t>そのべ</t>
    <phoneticPr fontId="2"/>
  </si>
  <si>
    <t>ゆりか</t>
    <phoneticPr fontId="2"/>
  </si>
  <si>
    <t>久保田</t>
    <rPh sb="0" eb="3">
      <t>クボタ</t>
    </rPh>
    <phoneticPr fontId="2"/>
  </si>
  <si>
    <t>彩那</t>
    <rPh sb="0" eb="2">
      <t>アヤナ</t>
    </rPh>
    <phoneticPr fontId="2"/>
  </si>
  <si>
    <t>くぼた</t>
    <phoneticPr fontId="2"/>
  </si>
  <si>
    <t>あやな</t>
    <phoneticPr fontId="2"/>
  </si>
  <si>
    <t>安部　賢一</t>
    <rPh sb="0" eb="2">
      <t>アベ</t>
    </rPh>
    <rPh sb="3" eb="5">
      <t>ケンイチ</t>
    </rPh>
    <phoneticPr fontId="2"/>
  </si>
  <si>
    <t>令和３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</si>
</sst>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M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="89" zoomScaleNormal="100" zoomScaleSheetLayoutView="89" workbookViewId="0">
      <selection activeCell="X44" sqref="X44:AJ4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2120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川崎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川崎市立西中原中学校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712</v>
      </c>
      <c r="G15" s="206"/>
      <c r="H15" s="206"/>
      <c r="I15" s="206"/>
      <c r="J15" s="206"/>
      <c r="K15" s="206" t="s">
        <v>713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716</v>
      </c>
      <c r="AA15" s="206"/>
      <c r="AB15" s="206"/>
      <c r="AC15" s="206"/>
      <c r="AD15" s="206"/>
      <c r="AE15" s="206" t="s">
        <v>717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710</v>
      </c>
      <c r="G16" s="215"/>
      <c r="H16" s="215"/>
      <c r="I16" s="215"/>
      <c r="J16" s="216"/>
      <c r="K16" s="215" t="s">
        <v>711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714</v>
      </c>
      <c r="AA16" s="215"/>
      <c r="AB16" s="215"/>
      <c r="AC16" s="215"/>
      <c r="AD16" s="216"/>
      <c r="AE16" s="215" t="s">
        <v>715</v>
      </c>
      <c r="AF16" s="215"/>
      <c r="AG16" s="215"/>
      <c r="AH16" s="215"/>
      <c r="AI16" s="226"/>
      <c r="AJ16" s="228">
        <v>13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718</v>
      </c>
      <c r="G22" s="121"/>
      <c r="H22" s="121"/>
      <c r="I22" s="121"/>
      <c r="J22" s="121"/>
      <c r="K22" s="121" t="s">
        <v>719</v>
      </c>
      <c r="L22" s="121"/>
      <c r="M22" s="121"/>
      <c r="N22" s="121"/>
      <c r="O22" s="122"/>
      <c r="P22" s="118">
        <v>3</v>
      </c>
      <c r="Q22" s="118"/>
      <c r="R22" s="109">
        <v>164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742</v>
      </c>
      <c r="AA22" s="121"/>
      <c r="AB22" s="121"/>
      <c r="AC22" s="121"/>
      <c r="AD22" s="121"/>
      <c r="AE22" s="121" t="s">
        <v>743</v>
      </c>
      <c r="AF22" s="121"/>
      <c r="AG22" s="121"/>
      <c r="AH22" s="121"/>
      <c r="AI22" s="122"/>
      <c r="AJ22" s="118">
        <v>3</v>
      </c>
      <c r="AK22" s="118"/>
      <c r="AL22" s="109">
        <v>154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714</v>
      </c>
      <c r="G23" s="114"/>
      <c r="H23" s="114"/>
      <c r="I23" s="114"/>
      <c r="J23" s="114"/>
      <c r="K23" s="114" t="s">
        <v>715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740</v>
      </c>
      <c r="AA23" s="114"/>
      <c r="AB23" s="114"/>
      <c r="AC23" s="114"/>
      <c r="AD23" s="114"/>
      <c r="AE23" s="114" t="s">
        <v>741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722</v>
      </c>
      <c r="G24" s="87"/>
      <c r="H24" s="87"/>
      <c r="I24" s="87"/>
      <c r="J24" s="87"/>
      <c r="K24" s="87" t="s">
        <v>723</v>
      </c>
      <c r="L24" s="87"/>
      <c r="M24" s="87"/>
      <c r="N24" s="87"/>
      <c r="O24" s="88"/>
      <c r="P24" s="77">
        <v>3</v>
      </c>
      <c r="Q24" s="77"/>
      <c r="R24" s="93">
        <v>160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746</v>
      </c>
      <c r="AA24" s="87"/>
      <c r="AB24" s="87"/>
      <c r="AC24" s="87"/>
      <c r="AD24" s="87"/>
      <c r="AE24" s="87" t="s">
        <v>747</v>
      </c>
      <c r="AF24" s="87"/>
      <c r="AG24" s="87"/>
      <c r="AH24" s="87"/>
      <c r="AI24" s="88"/>
      <c r="AJ24" s="77">
        <v>3</v>
      </c>
      <c r="AK24" s="77"/>
      <c r="AL24" s="93">
        <v>156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720</v>
      </c>
      <c r="G25" s="105"/>
      <c r="H25" s="105"/>
      <c r="I25" s="105"/>
      <c r="J25" s="105"/>
      <c r="K25" s="105" t="s">
        <v>721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744</v>
      </c>
      <c r="AA25" s="105"/>
      <c r="AB25" s="105"/>
      <c r="AC25" s="105"/>
      <c r="AD25" s="105"/>
      <c r="AE25" s="105" t="s">
        <v>745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726</v>
      </c>
      <c r="G26" s="87"/>
      <c r="H26" s="87"/>
      <c r="I26" s="87"/>
      <c r="J26" s="87"/>
      <c r="K26" s="87" t="s">
        <v>727</v>
      </c>
      <c r="L26" s="87"/>
      <c r="M26" s="87"/>
      <c r="N26" s="87"/>
      <c r="O26" s="88"/>
      <c r="P26" s="77">
        <v>3</v>
      </c>
      <c r="Q26" s="77"/>
      <c r="R26" s="93">
        <v>153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750</v>
      </c>
      <c r="AA26" s="87"/>
      <c r="AB26" s="87"/>
      <c r="AC26" s="87"/>
      <c r="AD26" s="87"/>
      <c r="AE26" s="87" t="s">
        <v>751</v>
      </c>
      <c r="AF26" s="87"/>
      <c r="AG26" s="87"/>
      <c r="AH26" s="87"/>
      <c r="AI26" s="88"/>
      <c r="AJ26" s="77">
        <v>3</v>
      </c>
      <c r="AK26" s="77"/>
      <c r="AL26" s="93">
        <v>153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724</v>
      </c>
      <c r="G27" s="105"/>
      <c r="H27" s="105"/>
      <c r="I27" s="105"/>
      <c r="J27" s="105"/>
      <c r="K27" s="105" t="s">
        <v>725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748</v>
      </c>
      <c r="AA27" s="105"/>
      <c r="AB27" s="105"/>
      <c r="AC27" s="105"/>
      <c r="AD27" s="105"/>
      <c r="AE27" s="105" t="s">
        <v>749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730</v>
      </c>
      <c r="G28" s="87"/>
      <c r="H28" s="87"/>
      <c r="I28" s="87"/>
      <c r="J28" s="87"/>
      <c r="K28" s="87" t="s">
        <v>731</v>
      </c>
      <c r="L28" s="87"/>
      <c r="M28" s="87"/>
      <c r="N28" s="87"/>
      <c r="O28" s="88"/>
      <c r="P28" s="77">
        <v>3</v>
      </c>
      <c r="Q28" s="77"/>
      <c r="R28" s="93">
        <v>175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754</v>
      </c>
      <c r="AA28" s="87"/>
      <c r="AB28" s="87"/>
      <c r="AC28" s="87"/>
      <c r="AD28" s="87"/>
      <c r="AE28" s="87" t="s">
        <v>755</v>
      </c>
      <c r="AF28" s="87"/>
      <c r="AG28" s="87"/>
      <c r="AH28" s="87"/>
      <c r="AI28" s="88"/>
      <c r="AJ28" s="77">
        <v>2</v>
      </c>
      <c r="AK28" s="77"/>
      <c r="AL28" s="93">
        <v>156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728</v>
      </c>
      <c r="G29" s="105"/>
      <c r="H29" s="105"/>
      <c r="I29" s="105"/>
      <c r="J29" s="105"/>
      <c r="K29" s="105" t="s">
        <v>729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752</v>
      </c>
      <c r="AA29" s="105"/>
      <c r="AB29" s="105"/>
      <c r="AC29" s="105"/>
      <c r="AD29" s="105"/>
      <c r="AE29" s="105" t="s">
        <v>753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734</v>
      </c>
      <c r="G30" s="87"/>
      <c r="H30" s="87"/>
      <c r="I30" s="87"/>
      <c r="J30" s="87"/>
      <c r="K30" s="87" t="s">
        <v>735</v>
      </c>
      <c r="L30" s="87"/>
      <c r="M30" s="87"/>
      <c r="N30" s="87"/>
      <c r="O30" s="88"/>
      <c r="P30" s="77">
        <v>3</v>
      </c>
      <c r="Q30" s="77"/>
      <c r="R30" s="93">
        <v>163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758</v>
      </c>
      <c r="AA30" s="87"/>
      <c r="AB30" s="87"/>
      <c r="AC30" s="87"/>
      <c r="AD30" s="87"/>
      <c r="AE30" s="87" t="s">
        <v>759</v>
      </c>
      <c r="AF30" s="87"/>
      <c r="AG30" s="87"/>
      <c r="AH30" s="87"/>
      <c r="AI30" s="88"/>
      <c r="AJ30" s="77">
        <v>2</v>
      </c>
      <c r="AK30" s="77"/>
      <c r="AL30" s="93">
        <v>157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732</v>
      </c>
      <c r="G31" s="105"/>
      <c r="H31" s="105"/>
      <c r="I31" s="105"/>
      <c r="J31" s="105"/>
      <c r="K31" s="105" t="s">
        <v>733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756</v>
      </c>
      <c r="AA31" s="105"/>
      <c r="AB31" s="105"/>
      <c r="AC31" s="105"/>
      <c r="AD31" s="105"/>
      <c r="AE31" s="105" t="s">
        <v>757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738</v>
      </c>
      <c r="G32" s="87"/>
      <c r="H32" s="87"/>
      <c r="I32" s="87"/>
      <c r="J32" s="87"/>
      <c r="K32" s="87" t="s">
        <v>739</v>
      </c>
      <c r="L32" s="87"/>
      <c r="M32" s="87"/>
      <c r="N32" s="87"/>
      <c r="O32" s="88"/>
      <c r="P32" s="77">
        <v>3</v>
      </c>
      <c r="Q32" s="77"/>
      <c r="R32" s="93">
        <v>170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762</v>
      </c>
      <c r="AA32" s="87"/>
      <c r="AB32" s="87"/>
      <c r="AC32" s="87"/>
      <c r="AD32" s="87"/>
      <c r="AE32" s="87" t="s">
        <v>763</v>
      </c>
      <c r="AF32" s="87"/>
      <c r="AG32" s="87"/>
      <c r="AH32" s="87"/>
      <c r="AI32" s="88"/>
      <c r="AJ32" s="77">
        <v>2</v>
      </c>
      <c r="AK32" s="77"/>
      <c r="AL32" s="93">
        <v>155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736</v>
      </c>
      <c r="G33" s="80"/>
      <c r="H33" s="80"/>
      <c r="I33" s="80"/>
      <c r="J33" s="80"/>
      <c r="K33" s="80" t="s">
        <v>737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760</v>
      </c>
      <c r="AA33" s="80"/>
      <c r="AB33" s="80"/>
      <c r="AC33" s="80"/>
      <c r="AD33" s="80"/>
      <c r="AE33" s="80" t="s">
        <v>761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765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7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川崎市立西中原中学校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764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2120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川崎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川崎市立西中原中学校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あさくら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朝倉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おやま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尾山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ふてんま</v>
      </c>
      <c r="F15" s="283"/>
      <c r="G15" s="283"/>
      <c r="H15" s="283"/>
      <c r="I15" s="283"/>
      <c r="J15" s="283" t="str">
        <f>IF(入力!K22="","",入力!K22)</f>
        <v>ゆずり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164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かみじょう</v>
      </c>
      <c r="Z15" s="283"/>
      <c r="AA15" s="283"/>
      <c r="AB15" s="283"/>
      <c r="AC15" s="283"/>
      <c r="AD15" s="283" t="str">
        <f>IF(入力!AE22="","",入力!AE22)</f>
        <v>さえ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154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普天間</v>
      </c>
      <c r="F16" s="297"/>
      <c r="G16" s="297"/>
      <c r="H16" s="297"/>
      <c r="I16" s="297"/>
      <c r="J16" s="297" t="str">
        <f>IF(入力!K23="","",入力!K23)</f>
        <v>柚里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上條</v>
      </c>
      <c r="Z16" s="297"/>
      <c r="AA16" s="297"/>
      <c r="AB16" s="297"/>
      <c r="AC16" s="297"/>
      <c r="AD16" s="297" t="str">
        <f>IF(入力!AE23="","",入力!AE23)</f>
        <v>小枝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いがらし</v>
      </c>
      <c r="F17" s="278"/>
      <c r="G17" s="278"/>
      <c r="H17" s="278"/>
      <c r="I17" s="278"/>
      <c r="J17" s="278" t="str">
        <f>IF(入力!K24="","",入力!K24)</f>
        <v>みそら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160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こいずみ</v>
      </c>
      <c r="Z17" s="278"/>
      <c r="AA17" s="278"/>
      <c r="AB17" s="278"/>
      <c r="AC17" s="278"/>
      <c r="AD17" s="278" t="str">
        <f>IF(入力!AE24="","",入力!AE24)</f>
        <v>りあん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156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五十嵐</v>
      </c>
      <c r="F18" s="270"/>
      <c r="G18" s="270"/>
      <c r="H18" s="270"/>
      <c r="I18" s="270"/>
      <c r="J18" s="270" t="str">
        <f>IF(入力!K25="","",入力!K25)</f>
        <v>未空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小泉</v>
      </c>
      <c r="Z18" s="270"/>
      <c r="AA18" s="270"/>
      <c r="AB18" s="270"/>
      <c r="AC18" s="270"/>
      <c r="AD18" s="270" t="str">
        <f>IF(入力!AE25="","",入力!AE25)</f>
        <v>莉杏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たおか</v>
      </c>
      <c r="F19" s="278"/>
      <c r="G19" s="278"/>
      <c r="H19" s="278"/>
      <c r="I19" s="278"/>
      <c r="J19" s="278" t="str">
        <f>IF(入力!K26="","",入力!K26)</f>
        <v>もね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153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うめはら</v>
      </c>
      <c r="Z19" s="278"/>
      <c r="AA19" s="278"/>
      <c r="AB19" s="278"/>
      <c r="AC19" s="278"/>
      <c r="AD19" s="278" t="str">
        <f>IF(入力!AE26="","",入力!AE26)</f>
        <v>かなで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153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田岡</v>
      </c>
      <c r="F20" s="270"/>
      <c r="G20" s="270"/>
      <c r="H20" s="270"/>
      <c r="I20" s="270"/>
      <c r="J20" s="270" t="str">
        <f>IF(入力!K27="","",入力!K27)</f>
        <v>萌音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梅原</v>
      </c>
      <c r="Z20" s="270"/>
      <c r="AA20" s="270"/>
      <c r="AB20" s="270"/>
      <c r="AC20" s="270"/>
      <c r="AD20" s="270" t="str">
        <f>IF(入力!AE27="","",入力!AE27)</f>
        <v>かなで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まえだ</v>
      </c>
      <c r="F21" s="278"/>
      <c r="G21" s="278"/>
      <c r="H21" s="278"/>
      <c r="I21" s="278"/>
      <c r="J21" s="278" t="str">
        <f>IF(入力!K28="","",入力!K28)</f>
        <v>かお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のざわ</v>
      </c>
      <c r="Z21" s="278"/>
      <c r="AA21" s="278"/>
      <c r="AB21" s="278"/>
      <c r="AC21" s="278"/>
      <c r="AD21" s="278" t="str">
        <f>IF(入力!AE28="","",入力!AE28)</f>
        <v>かのん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156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前田</v>
      </c>
      <c r="F22" s="270"/>
      <c r="G22" s="270"/>
      <c r="H22" s="270"/>
      <c r="I22" s="270"/>
      <c r="J22" s="270" t="str">
        <f>IF(入力!K29="","",入力!K29)</f>
        <v>華央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野澤</v>
      </c>
      <c r="Z22" s="270"/>
      <c r="AA22" s="270"/>
      <c r="AB22" s="270"/>
      <c r="AC22" s="270"/>
      <c r="AD22" s="270" t="str">
        <f>IF(入力!AE29="","",入力!AE29)</f>
        <v>風音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あまの</v>
      </c>
      <c r="F23" s="278"/>
      <c r="G23" s="278"/>
      <c r="H23" s="278"/>
      <c r="I23" s="278"/>
      <c r="J23" s="278" t="str">
        <f>IF(入力!K30="","",入力!K30)</f>
        <v>いと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163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そのべ</v>
      </c>
      <c r="Z23" s="278"/>
      <c r="AA23" s="278"/>
      <c r="AB23" s="278"/>
      <c r="AC23" s="278"/>
      <c r="AD23" s="278" t="str">
        <f>IF(入力!AE30="","",入力!AE30)</f>
        <v>ゆりか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157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天野</v>
      </c>
      <c r="F24" s="270"/>
      <c r="G24" s="270"/>
      <c r="H24" s="270"/>
      <c r="I24" s="270"/>
      <c r="J24" s="270" t="str">
        <f>IF(入力!K31="","",入力!K31)</f>
        <v>衣都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園部</v>
      </c>
      <c r="Z24" s="270"/>
      <c r="AA24" s="270"/>
      <c r="AB24" s="270"/>
      <c r="AC24" s="270"/>
      <c r="AD24" s="270" t="str">
        <f>IF(入力!AE31="","",入力!AE31)</f>
        <v>友梨香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なかつか</v>
      </c>
      <c r="F25" s="278"/>
      <c r="G25" s="278"/>
      <c r="H25" s="278"/>
      <c r="I25" s="278"/>
      <c r="J25" s="278" t="str">
        <f>IF(入力!K32="","",入力!K32)</f>
        <v>わかな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170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くぼた</v>
      </c>
      <c r="Z25" s="278"/>
      <c r="AA25" s="278"/>
      <c r="AB25" s="278"/>
      <c r="AC25" s="278"/>
      <c r="AD25" s="278" t="str">
        <f>IF(入力!AE32="","",入力!AE32)</f>
        <v>あやな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155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中務</v>
      </c>
      <c r="F26" s="312"/>
      <c r="G26" s="312"/>
      <c r="H26" s="312"/>
      <c r="I26" s="312"/>
      <c r="J26" s="312" t="str">
        <f>IF(入力!K33="","",入力!K33)</f>
        <v>和香菜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久保田</v>
      </c>
      <c r="Z26" s="312"/>
      <c r="AA26" s="312"/>
      <c r="AB26" s="312"/>
      <c r="AC26" s="312"/>
      <c r="AD26" s="312" t="str">
        <f>IF(入力!AE33="","",入力!AE33)</f>
        <v>彩那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2120</v>
      </c>
      <c r="B7" s="31" t="str">
        <f t="shared" ref="B7:C7" si="0">IF($A$8="","",IF($A$9="",B8,B8&amp;"・"&amp;B9))</f>
        <v>川崎市立西中原中学校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211</v>
      </c>
      <c r="G7" s="31" t="str">
        <f t="shared" si="1"/>
        <v>0041</v>
      </c>
      <c r="H7" s="31">
        <f t="shared" si="1"/>
        <v>0</v>
      </c>
      <c r="I7" s="31" t="str">
        <f t="shared" si="1"/>
        <v>川崎市中原区下小田中2-17-1</v>
      </c>
      <c r="J7" s="31">
        <f t="shared" si="1"/>
        <v>0</v>
      </c>
      <c r="K7" s="31" t="str">
        <f t="shared" si="1"/>
        <v>044</v>
      </c>
      <c r="L7" s="31" t="str">
        <f t="shared" si="1"/>
        <v>777</v>
      </c>
      <c r="M7" s="31" t="str">
        <f t="shared" si="1"/>
        <v>2239</v>
      </c>
      <c r="N7" s="31" t="str">
        <f t="shared" si="1"/>
        <v>044</v>
      </c>
      <c r="O7" s="31" t="str">
        <f t="shared" si="1"/>
        <v>799</v>
      </c>
      <c r="P7" s="31" t="str">
        <f t="shared" si="1"/>
        <v>3954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2120</v>
      </c>
      <c r="B8" s="32" t="str">
        <f>IF(入力!$F$3="","",入力!$F$3)</f>
        <v>川崎市立西中原中学校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211</v>
      </c>
      <c r="G8" s="42" t="str">
        <f>IF(入力!$I$6="","",入力!$I$6)</f>
        <v>0041</v>
      </c>
      <c r="H8" s="32"/>
      <c r="I8" s="32" t="str">
        <f>IF(入力!$L$5="","",入力!$L$5)</f>
        <v>川崎市中原区下小田中2-17-1</v>
      </c>
      <c r="J8" s="32"/>
      <c r="K8" s="42" t="str">
        <f>IF(入力!$AB$4="","",入力!$AB$4)</f>
        <v>044</v>
      </c>
      <c r="L8" s="42" t="str">
        <f>IF(入力!$AG$4="","",入力!$AG$4)</f>
        <v>777</v>
      </c>
      <c r="M8" s="42" t="str">
        <f>IF(入力!$AL$4="","",入力!$AL$4)</f>
        <v>2239</v>
      </c>
      <c r="N8" s="42" t="str">
        <f>IF(入力!$AB$6="","",入力!$AB$6)</f>
        <v>044</v>
      </c>
      <c r="O8" s="42" t="str">
        <f>IF(入力!$AG$6="","",入力!$AG$6)</f>
        <v>799</v>
      </c>
      <c r="P8" s="42" t="str">
        <f>IF(入力!$AL$6="","",入力!$AL$6)</f>
        <v>3954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2239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朝倉</v>
      </c>
      <c r="D16" s="32" t="str">
        <f>IF(入力!$K$13="","",入力!$K$13)</f>
        <v>清花</v>
      </c>
      <c r="E16" s="32" t="str">
        <f>IF(入力!$F$12="","",入力!$F$12)</f>
        <v>あさくら</v>
      </c>
      <c r="F16" s="32" t="str">
        <f>IF(入力!$K$12="","",入力!$K$12)</f>
        <v>さやか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青木</v>
      </c>
      <c r="D17" s="32" t="str">
        <f>IF(入力!$AE$13="","",入力!$AE$13)</f>
        <v>祥子</v>
      </c>
      <c r="E17" s="32" t="str">
        <f>IF(入力!$Z$12="","",入力!$Z$12)</f>
        <v>あおき</v>
      </c>
      <c r="F17" s="32" t="str">
        <f>IF(入力!$AE$12="","",入力!$AE$12)</f>
        <v>しょうこ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尾山</v>
      </c>
      <c r="D20" s="32" t="str">
        <f>IF(入力!$K$16="","",入力!$K$16)</f>
        <v>結花</v>
      </c>
      <c r="E20" s="32" t="str">
        <f>IF(入力!$F$15="","",入力!$F$15)</f>
        <v>おやま</v>
      </c>
      <c r="F20" s="32" t="str">
        <f>IF(入力!$K$15="","",入力!$K$15)</f>
        <v>ゆいか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普天間</v>
      </c>
      <c r="D24" s="32" t="str">
        <f>IF(入力!$AE$16="","",入力!$AE$16)</f>
        <v>柚里</v>
      </c>
      <c r="E24" s="32" t="str">
        <f>IF(入力!$Z$15="","",入力!$Z$15)</f>
        <v>ふてんま</v>
      </c>
      <c r="F24" s="32" t="str">
        <f>IF(入力!$AE$15="","",入力!$AE$15)</f>
        <v>ゆずり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普天間</v>
      </c>
      <c r="D53" s="32" t="str">
        <f>IF(OR(L53&lt;&gt;"○",入力!K23=""),"",入力!K23)</f>
        <v>柚里</v>
      </c>
      <c r="E53" s="32" t="str">
        <f>IF(OR(L53&lt;&gt;"○",入力!F22=""),"",入力!F22)</f>
        <v>ふてんま</v>
      </c>
      <c r="F53" s="32" t="str">
        <f>IF(OR(L53&lt;&gt;"○",入力!K22=""),"",入力!K22)</f>
        <v>ゆずり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五十嵐</v>
      </c>
      <c r="D54" s="32" t="str">
        <f>IF(OR(L54&lt;&gt;"○",入力!K25=""),"",入力!K25)</f>
        <v>未空</v>
      </c>
      <c r="E54" s="32" t="str">
        <f>IF(OR(L54&lt;&gt;"○",入力!F24=""),"",入力!F24)</f>
        <v>いがらし</v>
      </c>
      <c r="F54" s="32" t="str">
        <f>IF(OR(L54&lt;&gt;"○",入力!K24=""),"",入力!K24)</f>
        <v>みそら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田岡</v>
      </c>
      <c r="D55" s="32" t="str">
        <f>IF(OR(L55&lt;&gt;"○",入力!K27=""),"",入力!K27)</f>
        <v>萌音</v>
      </c>
      <c r="E55" s="32" t="str">
        <f>IF(OR(L55&lt;&gt;"○",入力!F26=""),"",入力!F26)</f>
        <v>たおか</v>
      </c>
      <c r="F55" s="32" t="str">
        <f>IF(OR(L55&lt;&gt;"○",入力!K26=""),"",入力!K26)</f>
        <v>もね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前田</v>
      </c>
      <c r="D56" s="32" t="str">
        <f>IF(OR(L56&lt;&gt;"○",入力!K29=""),"",入力!K29)</f>
        <v>華央</v>
      </c>
      <c r="E56" s="32" t="str">
        <f>IF(OR(L56&lt;&gt;"○",入力!F28=""),"",入力!F28)</f>
        <v>まえだ</v>
      </c>
      <c r="F56" s="32" t="str">
        <f>IF(OR(L56&lt;&gt;"○",入力!K28=""),"",入力!K28)</f>
        <v>かお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天野</v>
      </c>
      <c r="D57" s="32" t="str">
        <f>IF(OR(L57&lt;&gt;"○",入力!K31=""),"",入力!K31)</f>
        <v>衣都</v>
      </c>
      <c r="E57" s="32" t="str">
        <f>IF(OR(L57&lt;&gt;"○",入力!F30=""),"",入力!F30)</f>
        <v>あまの</v>
      </c>
      <c r="F57" s="32" t="str">
        <f>IF(OR(L57&lt;&gt;"○",入力!K30=""),"",入力!K30)</f>
        <v>いと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中務</v>
      </c>
      <c r="D58" s="32" t="str">
        <f>IF(OR(L58&lt;&gt;"○",入力!K33=""),"",入力!K33)</f>
        <v>和香菜</v>
      </c>
      <c r="E58" s="32" t="str">
        <f>IF(OR(L58&lt;&gt;"○",入力!F32=""),"",入力!F32)</f>
        <v>なかつか</v>
      </c>
      <c r="F58" s="32" t="str">
        <f>IF(OR(L58&lt;&gt;"○",入力!K32=""),"",入力!K32)</f>
        <v>わかな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上條</v>
      </c>
      <c r="D59" s="32" t="str">
        <f>IF(OR(L59&lt;&gt;"○",入力!AE23=""),"",入力!AE23)</f>
        <v>小枝</v>
      </c>
      <c r="E59" s="32" t="str">
        <f>IF(OR(L59&lt;&gt;"○",入力!Z22=""),"",入力!Z22)</f>
        <v>かみじょう</v>
      </c>
      <c r="F59" s="32" t="str">
        <f>IF(OR(L59&lt;&gt;"○",入力!AE22=""),"",入力!AE22)</f>
        <v>さえ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小泉</v>
      </c>
      <c r="D60" s="32" t="str">
        <f>IF(OR(L60&lt;&gt;"○",入力!AE25=""),"",入力!AE25)</f>
        <v>莉杏</v>
      </c>
      <c r="E60" s="32" t="str">
        <f>IF(OR(L60&lt;&gt;"○",入力!Z24=""),"",入力!Z24)</f>
        <v>こいずみ</v>
      </c>
      <c r="F60" s="32" t="str">
        <f>IF(OR(L60&lt;&gt;"○",入力!AE24=""),"",入力!AE24)</f>
        <v>りあん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梅原</v>
      </c>
      <c r="D61" s="32" t="str">
        <f>IF(OR(L61&lt;&gt;"○",入力!AE27=""),"",入力!AE27)</f>
        <v>かなで</v>
      </c>
      <c r="E61" s="32" t="str">
        <f>IF(OR(L61&lt;&gt;"○",入力!Z26=""),"",入力!Z26)</f>
        <v>うめはら</v>
      </c>
      <c r="F61" s="32" t="str">
        <f>IF(OR(L61&lt;&gt;"○",入力!AE26=""),"",入力!AE26)</f>
        <v>かなで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野澤</v>
      </c>
      <c r="D62" s="32" t="str">
        <f>IF(OR(L62&lt;&gt;"○",入力!AE29=""),"",入力!AE29)</f>
        <v>風音</v>
      </c>
      <c r="E62" s="32" t="str">
        <f>IF(OR(L62&lt;&gt;"○",入力!Z28=""),"",入力!Z28)</f>
        <v>のざわ</v>
      </c>
      <c r="F62" s="32" t="str">
        <f>IF(OR(L62&lt;&gt;"○",入力!AE28=""),"",入力!AE28)</f>
        <v>かのん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園部</v>
      </c>
      <c r="D63" s="32" t="str">
        <f>IF(OR(L63&lt;&gt;"○",入力!AE31=""),"",入力!AE31)</f>
        <v>友梨香</v>
      </c>
      <c r="E63" s="32" t="str">
        <f>IF(OR(L63&lt;&gt;"○",入力!Z30=""),"",入力!Z30)</f>
        <v>そのべ</v>
      </c>
      <c r="F63" s="32" t="str">
        <f>IF(OR(L63&lt;&gt;"○",入力!AE30=""),"",入力!AE30)</f>
        <v>ゆりか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久保田</v>
      </c>
      <c r="D64" s="32" t="str">
        <f>IF(OR(L64&lt;&gt;"○",入力!AE33=""),"",入力!AE33)</f>
        <v>彩那</v>
      </c>
      <c r="E64" s="32" t="str">
        <f>IF(OR(L64&lt;&gt;"○",入力!Z32=""),"",入力!Z32)</f>
        <v>くぼた</v>
      </c>
      <c r="F64" s="32" t="str">
        <f>IF(OR(L64&lt;&gt;"○",入力!AE32=""),"",入力!AE32)</f>
        <v>あやな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川崎市立学校</cp:lastModifiedBy>
  <cp:lastPrinted>2021-05-07T09:38:10Z</cp:lastPrinted>
  <dcterms:created xsi:type="dcterms:W3CDTF">2006-11-03T01:52:14Z</dcterms:created>
  <dcterms:modified xsi:type="dcterms:W3CDTF">2021-05-07T09:39:02Z</dcterms:modified>
</cp:coreProperties>
</file>