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校務Ⅱバックアップ\住吉中\部活動\バレー部\県大会出場用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<sst xmlns="http://schemas.openxmlformats.org/spreadsheetml/2006/main" count="1462" uniqueCount="750">
  <si>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</si>
  <si>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</si>
  <si>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</si>
  <si>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</si>
  <si>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</si>
  <si>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</si>
  <si>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</si>
  <si>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</si>
  <si>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</si>
  <si>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</si>
  <si>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</si>
  <si>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</si>
  <si>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</si>
  <si>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</si>
  <si>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</si>
  <si>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</si>
  <si>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</si>
  <si>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</si>
  <si>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</si>
  <si>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</si>
  <si>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</si>
  <si>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</si>
  <si>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</si>
  <si>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</si>
  <si>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</si>
  <si>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</si>
  <si>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</si>
  <si>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</si>
  <si>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</si>
  <si>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</si>
  <si>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</si>
  <si>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</si>
  <si>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</si>
  <si>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</si>
  <si>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</si>
  <si>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</si>
  <si>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</si>
  <si>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</si>
  <si>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</si>
  <si>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</si>
  <si>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</si>
  <si>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</si>
  <si>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</si>
  <si>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</si>
  <si>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</si>
  <si>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</si>
  <si>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</si>
  <si>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</si>
  <si>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</si>
  <si>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</si>
  <si>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</si>
  <si>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</si>
  <si>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</si>
  <si>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</si>
  <si>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</si>
  <si>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</si>
  <si>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</si>
  <si>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</si>
  <si>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</si>
  <si>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</si>
  <si>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</si>
  <si>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</si>
  <si>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</si>
  <si>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</si>
  <si>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</si>
  <si>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</si>
  <si>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</si>
  <si>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</si>
  <si>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</si>
  <si>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</si>
  <si>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</si>
  <si>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</si>
  <si>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</si>
  <si>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</si>
  <si>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</si>
  <si>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</si>
  <si>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</si>
  <si>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</si>
  <si>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</si>
  <si>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</si>
  <si>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</si>
  <si>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</si>
  <si>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</si>
  <si>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</si>
  <si>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</si>
  <si>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</si>
  <si>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</si>
  <si>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</si>
  <si>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</si>
  <si>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</si>
  <si>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</si>
  <si>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</si>
  <si>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</si>
  <si>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</si>
  <si>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</si>
  <si>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</si>
  <si>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</si>
  <si>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</si>
  <si>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</si>
  <si>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</si>
  <si>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</si>
  <si>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</si>
  <si>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</si>
  <si>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</si>
  <si>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</si>
  <si>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</si>
  <si>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</si>
  <si>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</si>
  <si>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</si>
  <si>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</si>
  <si>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</si>
  <si>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</si>
  <si>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</si>
  <si>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</si>
  <si>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</si>
  <si>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</si>
  <si>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</si>
  <si>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</si>
  <si>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</si>
  <si>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</si>
  <si>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</si>
  <si>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</si>
  <si>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</si>
  <si>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</si>
  <si>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</si>
  <si>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</si>
  <si>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</si>
  <si>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</si>
  <si>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</si>
  <si>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</si>
  <si>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</si>
  <si>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</si>
  <si>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</si>
  <si>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</si>
  <si>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</si>
  <si>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</si>
  <si>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</si>
  <si>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</si>
  <si>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</si>
  <si>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</si>
  <si>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</si>
  <si>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</si>
  <si>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</si>
  <si>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</si>
  <si>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</si>
  <si>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</si>
  <si>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</si>
  <si>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</si>
  <si>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</si>
  <si>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</si>
  <si>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</si>
  <si>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</si>
  <si>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</si>
  <si>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</si>
  <si>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</si>
  <si>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</si>
  <si>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</si>
  <si>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</si>
  <si>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</si>
  <si>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</si>
  <si>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</si>
  <si>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</si>
  <si>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</si>
  <si>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</si>
  <si>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</si>
  <si>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</si>
  <si>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</si>
  <si>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</si>
  <si>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</si>
  <si>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</si>
  <si>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</si>
  <si>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</si>
  <si>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</si>
  <si>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</si>
  <si>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</si>
  <si>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</si>
  <si>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</si>
  <si>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</si>
  <si>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</si>
  <si>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</si>
  <si>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</si>
  <si>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</si>
  <si>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</si>
  <si>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</si>
  <si>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</si>
  <si>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</si>
  <si>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</si>
  <si>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</si>
  <si>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</si>
  <si>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</si>
  <si>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</si>
  <si>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</si>
  <si>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</si>
  <si>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</si>
  <si>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</si>
  <si>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</si>
  <si>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</si>
  <si>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</si>
  <si>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</si>
  <si>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</si>
  <si>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</si>
  <si>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</si>
  <si>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</si>
  <si>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</si>
  <si>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</si>
  <si>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</si>
  <si>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</si>
  <si>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</si>
  <si>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</si>
  <si>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</si>
  <si>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</si>
  <si>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</si>
  <si>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</si>
  <si>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</si>
  <si>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</si>
  <si>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</si>
  <si>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</si>
  <si>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</si>
  <si>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</si>
  <si>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</si>
  <si>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</si>
  <si>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</si>
  <si>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</si>
  <si>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</si>
  <si>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</si>
  <si>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</si>
  <si>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</si>
  <si>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</si>
  <si>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</si>
  <si>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</si>
  <si>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</si>
  <si>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</si>
  <si>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</si>
  <si>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</si>
  <si>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</si>
  <si>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</si>
  <si>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</si>
  <si>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</si>
  <si>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</si>
  <si>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</si>
  <si>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</si>
  <si>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</si>
  <si>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</si>
  <si>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</si>
  <si>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</si>
  <si>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</si>
  <si>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</si>
  <si>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</si>
  <si>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</si>
  <si>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</si>
  <si>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</si>
  <si>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</si>
  <si>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</si>
  <si>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</si>
  <si>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</si>
  <si>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</si>
  <si>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</si>
  <si>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</si>
  <si>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</si>
  <si>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</si>
  <si>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</si>
  <si>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</si>
  <si>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</si>
  <si>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</si>
  <si>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</si>
  <si>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</si>
  <si>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</si>
  <si>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</si>
  <si>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</si>
  <si>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</si>
  <si>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</si>
  <si>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</si>
  <si>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</si>
  <si>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</si>
  <si>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</si>
  <si>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</si>
  <si>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</si>
  <si>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</si>
  <si>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</si>
  <si>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</si>
  <si>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</si>
  <si>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</si>
  <si>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</si>
  <si>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</si>
  <si>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</si>
  <si>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</si>
  <si>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</si>
  <si>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</si>
  <si>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</si>
  <si>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</si>
  <si>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</si>
  <si>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</si>
  <si>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</si>
  <si>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</si>
  <si>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</si>
  <si>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</si>
  <si>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</si>
  <si>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</si>
  <si>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</si>
  <si>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</si>
  <si>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</si>
  <si>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</si>
  <si>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</si>
  <si>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</si>
  <si>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</si>
  <si>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</si>
  <si>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</si>
  <si>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</si>
  <si>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</si>
  <si>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</si>
  <si>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</si>
  <si>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</si>
  <si>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</si>
  <si>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</si>
  <si>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</si>
  <si>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</si>
  <si>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</si>
  <si>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</si>
  <si>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</si>
  <si>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</si>
  <si>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</si>
  <si>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</si>
  <si>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</si>
  <si>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</si>
  <si>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</si>
  <si>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</si>
  <si>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</si>
  <si>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</si>
  <si>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</si>
  <si>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</si>
  <si>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</si>
  <si>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</si>
  <si>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</si>
  <si>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</si>
  <si>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</si>
  <si>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</si>
  <si>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</si>
  <si>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</si>
  <si>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</si>
  <si>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</si>
  <si>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</si>
  <si>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</si>
  <si>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</si>
  <si>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</si>
  <si>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</si>
  <si>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</si>
  <si>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</si>
  <si>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</si>
  <si>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</si>
  <si>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</si>
  <si>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</si>
  <si>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</si>
  <si>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</si>
  <si>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</si>
  <si>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</si>
  <si>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</si>
  <si>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</si>
  <si>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</si>
  <si>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</si>
  <si>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</si>
  <si>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</si>
  <si>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</si>
  <si>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</si>
  <si>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</si>
  <si>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</si>
  <si>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</si>
  <si>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</si>
  <si>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</si>
  <si>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</si>
  <si>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</si>
  <si>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</si>
  <si>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</si>
  <si>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</si>
  <si>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</si>
  <si>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</si>
  <si>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</si>
  <si>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</si>
  <si>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</si>
  <si>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</si>
  <si>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</si>
  <si>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</si>
  <si>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</si>
  <si>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</si>
  <si>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</si>
  <si>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</si>
  <si>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</si>
  <si>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</si>
  <si>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</si>
  <si>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</si>
  <si>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</si>
  <si>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</si>
  <si>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</si>
  <si>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</si>
  <si>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</si>
  <si>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</si>
  <si>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</si>
  <si>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</si>
  <si>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</si>
  <si>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</si>
  <si>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</si>
  <si>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</si>
  <si>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</si>
  <si>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</si>
  <si>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</si>
  <si>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</si>
  <si>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</si>
  <si>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</si>
  <si>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</si>
  <si>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</si>
  <si>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</si>
  <si>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</si>
  <si>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</si>
  <si>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</si>
  <si>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</si>
  <si>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</si>
  <si>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</si>
  <si>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</si>
  <si>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</si>
  <si>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</si>
  <si>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</si>
  <si>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</si>
  <si>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</si>
  <si>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</si>
  <si>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</si>
  <si>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</si>
  <si>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</si>
  <si>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</si>
  <si>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</si>
  <si>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</si>
  <si>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</si>
  <si>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</si>
  <si>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</si>
  <si>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</si>
  <si>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</si>
  <si>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</si>
  <si>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</si>
  <si>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</si>
  <si>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</si>
  <si>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</si>
  <si>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</si>
  <si>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</si>
  <si>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</si>
  <si>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</si>
  <si>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</si>
  <si>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</si>
  <si>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</si>
  <si>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</si>
  <si>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</si>
  <si>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</si>
  <si>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</si>
  <si>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</si>
  <si>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</si>
  <si>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</si>
  <si>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</si>
  <si>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</si>
  <si>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</si>
  <si>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</si>
  <si>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</si>
  <si>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</si>
  <si>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</si>
  <si>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</si>
  <si>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</si>
  <si>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</si>
  <si>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</si>
  <si>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</si>
  <si>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</si>
  <si>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</si>
  <si>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</si>
  <si>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</si>
  <si>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</si>
  <si>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</si>
  <si>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</si>
  <si>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</si>
  <si>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</si>
  <si>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</si>
  <si>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</si>
  <si>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</si>
  <si>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</si>
  <si>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</si>
  <si>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</si>
  <si>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</si>
  <si>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</si>
  <si>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</si>
  <si>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</si>
  <si>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</si>
  <si>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</si>
  <si>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</si>
  <si>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</si>
  <si>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</si>
  <si>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</si>
  <si>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</si>
  <si>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</si>
  <si>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</si>
  <si>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</si>
  <si>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</si>
  <si>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</si>
  <si>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</si>
  <si>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</si>
  <si>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</si>
  <si>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</si>
  <si>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</si>
  <si>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</si>
  <si>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</si>
  <si>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</si>
  <si>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</si>
  <si>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</si>
  <si>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</si>
  <si>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</si>
  <si>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</si>
  <si>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</si>
  <si>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</si>
  <si>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</si>
  <si>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</si>
  <si>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</si>
  <si>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</si>
  <si>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</si>
  <si>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</si>
  <si>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</si>
  <si>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</si>
  <si>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</si>
  <si>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</si>
  <si>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</si>
  <si>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</si>
  <si>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</si>
  <si>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</si>
  <si>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</si>
  <si>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</si>
  <si>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</si>
  <si>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</si>
  <si>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</si>
  <si>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</si>
  <si>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</si>
  <si>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</si>
  <si>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</si>
  <si>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</si>
  <si>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</si>
  <si>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</si>
  <si>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</si>
  <si>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</si>
  <si>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</si>
  <si>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</si>
  <si>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</si>
  <si>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</si>
  <si>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</si>
  <si>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</si>
  <si>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</si>
  <si>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</si>
  <si>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</si>
  <si>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</si>
  <si>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</si>
  <si>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</si>
  <si>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</si>
  <si>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</si>
  <si>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</si>
  <si>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</si>
  <si>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</si>
  <si>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</si>
  <si>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</si>
  <si>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</si>
  <si>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</si>
  <si>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</si>
  <si>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</si>
  <si>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</si>
  <si>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</si>
  <si>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</si>
  <si>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</si>
  <si>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</si>
  <si>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</si>
  <si>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</si>
  <si>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</si>
  <si>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</si>
  <si>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</si>
  <si>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</si>
  <si>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</si>
  <si>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</si>
  <si>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</si>
  <si>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</si>
  <si>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</si>
  <si>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</si>
  <si>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</si>
  <si>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</si>
  <si>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</si>
  <si>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</si>
  <si>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</si>
  <si>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</si>
  <si>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</si>
  <si>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</si>
  <si>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</si>
  <si>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</si>
  <si>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</si>
  <si>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</si>
  <si>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</si>
  <si>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</si>
  <si>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</si>
  <si>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</si>
  <si>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</si>
  <si>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</si>
  <si>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</si>
  <si>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</si>
  <si>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</si>
  <si>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</si>
  <si>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</si>
  <si>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</si>
  <si>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</si>
  <si>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</si>
  <si>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</si>
  <si>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</si>
  <si>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</si>
  <si>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</si>
  <si>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</si>
  <si>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</si>
  <si>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</si>
  <si>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</si>
  <si>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</si>
  <si>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</si>
  <si>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</si>
  <si>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</si>
  <si>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</si>
  <si>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</si>
  <si>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</si>
  <si>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</si>
  <si>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</si>
  <si>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</si>
  <si>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</si>
  <si>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</si>
  <si>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</si>
  <si>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</si>
  <si>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</si>
  <si>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</si>
  <si>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</si>
  <si>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</si>
  <si>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</si>
  <si>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</si>
  <si>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</si>
  <si>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</si>
  <si>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</si>
  <si>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</si>
  <si>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</si>
  <si>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</si>
  <si>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</si>
  <si>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</si>
  <si>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</si>
  <si>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</si>
  <si>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</si>
  <si>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</si>
  <si>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</si>
  <si>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</si>
  <si>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</si>
  <si>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</si>
  <si>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</si>
  <si>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</si>
  <si>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</si>
  <si>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</si>
  <si>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</si>
  <si>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</si>
  <si>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</si>
  <si>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</si>
  <si>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</si>
  <si>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</si>
  <si>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</si>
  <si>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</si>
  <si>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</si>
  <si>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</si>
  <si>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</si>
  <si>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</si>
  <si>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</si>
  <si>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</si>
  <si>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</si>
  <si>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</si>
  <si>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</si>
  <si>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</si>
  <si>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</si>
  <si>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</si>
  <si>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</si>
  <si>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</si>
  <si>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</si>
  <si>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</si>
  <si>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</si>
  <si>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</si>
  <si>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</si>
  <si>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</si>
  <si>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</si>
  <si>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</si>
  <si>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</si>
  <si>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</si>
  <si>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</si>
  <si>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</si>
  <si>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</si>
  <si>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</si>
  <si>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211</t>
    <phoneticPr fontId="2"/>
  </si>
  <si>
    <t>0021</t>
    <phoneticPr fontId="2"/>
  </si>
  <si>
    <t>044</t>
    <phoneticPr fontId="2"/>
  </si>
  <si>
    <t>411</t>
    <phoneticPr fontId="2"/>
  </si>
  <si>
    <t>3358</t>
    <phoneticPr fontId="2"/>
  </si>
  <si>
    <t>044</t>
    <phoneticPr fontId="2"/>
  </si>
  <si>
    <t>422</t>
    <phoneticPr fontId="2"/>
  </si>
  <si>
    <t>3290</t>
    <phoneticPr fontId="2"/>
  </si>
  <si>
    <t>神奈川県川崎市中原区木月住吉町27－1</t>
    <rPh sb="0" eb="4">
      <t>カナガワケン</t>
    </rPh>
    <rPh sb="4" eb="7">
      <t>カワサキシ</t>
    </rPh>
    <rPh sb="7" eb="10">
      <t>ナカハラク</t>
    </rPh>
    <rPh sb="10" eb="12">
      <t>キヅキ</t>
    </rPh>
    <rPh sb="12" eb="15">
      <t>スミヨシチョウ</t>
    </rPh>
    <phoneticPr fontId="2"/>
  </si>
  <si>
    <t>團野</t>
    <rPh sb="0" eb="1">
      <t>ダン</t>
    </rPh>
    <rPh sb="1" eb="2">
      <t>ノ</t>
    </rPh>
    <phoneticPr fontId="2"/>
  </si>
  <si>
    <t>隆志</t>
    <rPh sb="0" eb="1">
      <t>タカシ</t>
    </rPh>
    <rPh sb="1" eb="2">
      <t>シ</t>
    </rPh>
    <phoneticPr fontId="2"/>
  </si>
  <si>
    <t>だんの</t>
    <phoneticPr fontId="2"/>
  </si>
  <si>
    <t>たかし</t>
    <phoneticPr fontId="2"/>
  </si>
  <si>
    <t>鈴木</t>
    <rPh sb="0" eb="2">
      <t>スズキ</t>
    </rPh>
    <phoneticPr fontId="2"/>
  </si>
  <si>
    <t>隆宣</t>
    <rPh sb="0" eb="2">
      <t>タカノリ</t>
    </rPh>
    <phoneticPr fontId="2"/>
  </si>
  <si>
    <t>すずき</t>
    <phoneticPr fontId="2"/>
  </si>
  <si>
    <t>たかのぶ</t>
    <phoneticPr fontId="2"/>
  </si>
  <si>
    <t>佐藤</t>
    <rPh sb="0" eb="2">
      <t>サトウ</t>
    </rPh>
    <phoneticPr fontId="2"/>
  </si>
  <si>
    <t>優華</t>
    <rPh sb="0" eb="1">
      <t>ユウ</t>
    </rPh>
    <rPh sb="1" eb="2">
      <t>カ</t>
    </rPh>
    <phoneticPr fontId="2"/>
  </si>
  <si>
    <t>さとう</t>
    <phoneticPr fontId="2"/>
  </si>
  <si>
    <t>ゆうか</t>
    <phoneticPr fontId="2"/>
  </si>
  <si>
    <t>中堀</t>
    <rPh sb="0" eb="2">
      <t>ナカボリ</t>
    </rPh>
    <phoneticPr fontId="2"/>
  </si>
  <si>
    <t>愛彩</t>
    <rPh sb="0" eb="1">
      <t>アイ</t>
    </rPh>
    <rPh sb="1" eb="2">
      <t>アヤ</t>
    </rPh>
    <phoneticPr fontId="2"/>
  </si>
  <si>
    <t>山下</t>
    <rPh sb="0" eb="2">
      <t>ヤマシタ</t>
    </rPh>
    <phoneticPr fontId="2"/>
  </si>
  <si>
    <t>春佳</t>
    <rPh sb="0" eb="1">
      <t>ハル</t>
    </rPh>
    <rPh sb="1" eb="2">
      <t>カ</t>
    </rPh>
    <phoneticPr fontId="2"/>
  </si>
  <si>
    <t>大箭</t>
    <phoneticPr fontId="2"/>
  </si>
  <si>
    <t>咲空</t>
    <rPh sb="0" eb="1">
      <t>サ</t>
    </rPh>
    <rPh sb="1" eb="2">
      <t>ソラ</t>
    </rPh>
    <phoneticPr fontId="2"/>
  </si>
  <si>
    <t>佐藤</t>
    <rPh sb="0" eb="2">
      <t>サトウ</t>
    </rPh>
    <phoneticPr fontId="2"/>
  </si>
  <si>
    <t>優華</t>
    <rPh sb="0" eb="1">
      <t>ユウ</t>
    </rPh>
    <rPh sb="1" eb="2">
      <t>カ</t>
    </rPh>
    <phoneticPr fontId="2"/>
  </si>
  <si>
    <t>鈴木</t>
    <rPh sb="0" eb="2">
      <t>スズキ</t>
    </rPh>
    <phoneticPr fontId="2"/>
  </si>
  <si>
    <t>華乃音</t>
    <rPh sb="0" eb="1">
      <t>ハナ</t>
    </rPh>
    <rPh sb="1" eb="2">
      <t>ノ</t>
    </rPh>
    <rPh sb="2" eb="3">
      <t>オト</t>
    </rPh>
    <phoneticPr fontId="2"/>
  </si>
  <si>
    <t>山口</t>
    <rPh sb="0" eb="2">
      <t>ヤマグチ</t>
    </rPh>
    <phoneticPr fontId="2"/>
  </si>
  <si>
    <t>愛加</t>
    <rPh sb="0" eb="1">
      <t>アイ</t>
    </rPh>
    <rPh sb="1" eb="2">
      <t>クワ</t>
    </rPh>
    <phoneticPr fontId="2"/>
  </si>
  <si>
    <t>中山</t>
    <rPh sb="0" eb="2">
      <t>ナカヤマ</t>
    </rPh>
    <phoneticPr fontId="2"/>
  </si>
  <si>
    <t>千夏</t>
    <rPh sb="0" eb="1">
      <t>セン</t>
    </rPh>
    <rPh sb="1" eb="2">
      <t>ナツ</t>
    </rPh>
    <phoneticPr fontId="2"/>
  </si>
  <si>
    <t>田中</t>
    <rPh sb="0" eb="2">
      <t>タナカ</t>
    </rPh>
    <phoneticPr fontId="2"/>
  </si>
  <si>
    <t>未遥</t>
    <rPh sb="0" eb="1">
      <t>イマ</t>
    </rPh>
    <rPh sb="1" eb="2">
      <t>ハル</t>
    </rPh>
    <phoneticPr fontId="2"/>
  </si>
  <si>
    <t>岡部</t>
    <rPh sb="0" eb="2">
      <t>オカベ</t>
    </rPh>
    <phoneticPr fontId="2"/>
  </si>
  <si>
    <t>歩</t>
    <rPh sb="0" eb="1">
      <t>アル</t>
    </rPh>
    <phoneticPr fontId="2"/>
  </si>
  <si>
    <t>木島</t>
    <rPh sb="0" eb="2">
      <t>キジマ</t>
    </rPh>
    <phoneticPr fontId="2"/>
  </si>
  <si>
    <t>光彩</t>
    <rPh sb="0" eb="1">
      <t>ヒカリ</t>
    </rPh>
    <rPh sb="1" eb="2">
      <t>アヤ</t>
    </rPh>
    <phoneticPr fontId="2"/>
  </si>
  <si>
    <t>高山　友美子</t>
    <rPh sb="0" eb="2">
      <t>タカヤマ</t>
    </rPh>
    <rPh sb="3" eb="4">
      <t>トモ</t>
    </rPh>
    <rPh sb="4" eb="5">
      <t>ミ</t>
    </rPh>
    <rPh sb="5" eb="6">
      <t>コ</t>
    </rPh>
    <phoneticPr fontId="2"/>
  </si>
  <si>
    <t>なかぼり</t>
    <phoneticPr fontId="2"/>
  </si>
  <si>
    <t>まあや</t>
    <phoneticPr fontId="2"/>
  </si>
  <si>
    <t>やました</t>
    <phoneticPr fontId="2"/>
  </si>
  <si>
    <t>はるか</t>
    <phoneticPr fontId="2"/>
  </si>
  <si>
    <t>おおや</t>
    <phoneticPr fontId="2"/>
  </si>
  <si>
    <t>さく</t>
    <phoneticPr fontId="2"/>
  </si>
  <si>
    <t>ゆうか</t>
    <phoneticPr fontId="2"/>
  </si>
  <si>
    <t>すずき</t>
    <phoneticPr fontId="2"/>
  </si>
  <si>
    <t>かのん</t>
    <phoneticPr fontId="2"/>
  </si>
  <si>
    <t>やまぐち</t>
    <phoneticPr fontId="2"/>
  </si>
  <si>
    <t>まなか</t>
    <phoneticPr fontId="2"/>
  </si>
  <si>
    <t>なかやま</t>
    <phoneticPr fontId="2"/>
  </si>
  <si>
    <t>ちなつ</t>
    <phoneticPr fontId="2"/>
  </si>
  <si>
    <t>たなか</t>
    <phoneticPr fontId="2"/>
  </si>
  <si>
    <t>みよう</t>
    <phoneticPr fontId="2"/>
  </si>
  <si>
    <t xml:space="preserve">おかべ </t>
    <phoneticPr fontId="2"/>
  </si>
  <si>
    <t>あゆみ</t>
    <phoneticPr fontId="2"/>
  </si>
  <si>
    <t>きじま</t>
    <phoneticPr fontId="2"/>
  </si>
  <si>
    <t>みいろ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</si>
</sst>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Z5" sqref="Z5:AE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6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6" zoomScaleNormal="100" zoomScaleSheetLayoutView="100" workbookViewId="0">
      <selection activeCell="X30" sqref="X30:Y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2121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川崎市立住吉中学校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691</v>
      </c>
      <c r="AC4" s="114"/>
      <c r="AD4" s="114"/>
      <c r="AE4" s="114"/>
      <c r="AF4" s="4" t="s">
        <v>584</v>
      </c>
      <c r="AG4" s="114" t="s">
        <v>692</v>
      </c>
      <c r="AH4" s="114"/>
      <c r="AI4" s="114"/>
      <c r="AJ4" s="114"/>
      <c r="AK4" s="4" t="s">
        <v>584</v>
      </c>
      <c r="AL4" s="114" t="s">
        <v>693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689</v>
      </c>
      <c r="G6" s="131"/>
      <c r="H6" s="37" t="s">
        <v>586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694</v>
      </c>
      <c r="AC6" s="97"/>
      <c r="AD6" s="97"/>
      <c r="AE6" s="97"/>
      <c r="AF6" s="38" t="s">
        <v>587</v>
      </c>
      <c r="AG6" s="97" t="s">
        <v>695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708</v>
      </c>
      <c r="W14" s="179"/>
      <c r="X14" s="179"/>
      <c r="Y14" s="179"/>
      <c r="Z14" s="179"/>
      <c r="AA14" s="179"/>
      <c r="AB14" s="182" t="s">
        <v>709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706</v>
      </c>
      <c r="W15" s="170"/>
      <c r="X15" s="170"/>
      <c r="Y15" s="170"/>
      <c r="Z15" s="170"/>
      <c r="AA15" s="170"/>
      <c r="AB15" s="172" t="s">
        <v>707</v>
      </c>
      <c r="AC15" s="173"/>
      <c r="AD15" s="173"/>
      <c r="AE15" s="173"/>
      <c r="AF15" s="173"/>
      <c r="AG15" s="173"/>
      <c r="AH15" s="258">
        <v>8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731</v>
      </c>
      <c r="G20" s="213"/>
      <c r="H20" s="213"/>
      <c r="I20" s="213"/>
      <c r="J20" s="213"/>
      <c r="K20" s="213" t="s">
        <v>732</v>
      </c>
      <c r="L20" s="213"/>
      <c r="M20" s="213"/>
      <c r="N20" s="213"/>
      <c r="O20" s="214"/>
      <c r="P20" s="210">
        <v>3</v>
      </c>
      <c r="Q20" s="210"/>
      <c r="R20" s="215">
        <v>163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742</v>
      </c>
      <c r="AA20" s="213"/>
      <c r="AB20" s="213"/>
      <c r="AC20" s="213"/>
      <c r="AD20" s="213"/>
      <c r="AE20" s="213" t="s">
        <v>743</v>
      </c>
      <c r="AF20" s="213"/>
      <c r="AG20" s="213"/>
      <c r="AH20" s="213"/>
      <c r="AI20" s="214"/>
      <c r="AJ20" s="210">
        <v>3</v>
      </c>
      <c r="AK20" s="210"/>
      <c r="AL20" s="215">
        <v>153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34" t="s">
        <v>710</v>
      </c>
      <c r="G21" s="235"/>
      <c r="H21" s="235"/>
      <c r="I21" s="235"/>
      <c r="J21" s="235"/>
      <c r="K21" s="235" t="s">
        <v>711</v>
      </c>
      <c r="L21" s="235"/>
      <c r="M21" s="235"/>
      <c r="N21" s="235"/>
      <c r="O21" s="236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722</v>
      </c>
      <c r="AA21" s="228"/>
      <c r="AB21" s="228"/>
      <c r="AC21" s="228"/>
      <c r="AD21" s="228"/>
      <c r="AE21" s="228" t="s">
        <v>723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733</v>
      </c>
      <c r="G22" s="179"/>
      <c r="H22" s="179"/>
      <c r="I22" s="179"/>
      <c r="J22" s="179"/>
      <c r="K22" s="179" t="s">
        <v>734</v>
      </c>
      <c r="L22" s="179"/>
      <c r="M22" s="179"/>
      <c r="N22" s="179"/>
      <c r="O22" s="180"/>
      <c r="P22" s="222">
        <v>3</v>
      </c>
      <c r="Q22" s="222"/>
      <c r="R22" s="224">
        <v>170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744</v>
      </c>
      <c r="AA22" s="179"/>
      <c r="AB22" s="179"/>
      <c r="AC22" s="179"/>
      <c r="AD22" s="179"/>
      <c r="AE22" s="179" t="s">
        <v>745</v>
      </c>
      <c r="AF22" s="179"/>
      <c r="AG22" s="179"/>
      <c r="AH22" s="179"/>
      <c r="AI22" s="180"/>
      <c r="AJ22" s="222">
        <v>2</v>
      </c>
      <c r="AK22" s="222"/>
      <c r="AL22" s="224">
        <v>157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712</v>
      </c>
      <c r="G23" s="235"/>
      <c r="H23" s="235"/>
      <c r="I23" s="235"/>
      <c r="J23" s="235"/>
      <c r="K23" s="235" t="s">
        <v>713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724</v>
      </c>
      <c r="AA23" s="235"/>
      <c r="AB23" s="235"/>
      <c r="AC23" s="235"/>
      <c r="AD23" s="235"/>
      <c r="AE23" s="235" t="s">
        <v>725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735</v>
      </c>
      <c r="G24" s="179"/>
      <c r="H24" s="179"/>
      <c r="I24" s="179"/>
      <c r="J24" s="179"/>
      <c r="K24" s="179" t="s">
        <v>736</v>
      </c>
      <c r="L24" s="179"/>
      <c r="M24" s="179"/>
      <c r="N24" s="179"/>
      <c r="O24" s="180"/>
      <c r="P24" s="222">
        <v>3</v>
      </c>
      <c r="Q24" s="222"/>
      <c r="R24" s="224">
        <v>163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746</v>
      </c>
      <c r="AA24" s="179"/>
      <c r="AB24" s="179"/>
      <c r="AC24" s="179"/>
      <c r="AD24" s="179"/>
      <c r="AE24" s="179" t="s">
        <v>747</v>
      </c>
      <c r="AF24" s="179"/>
      <c r="AG24" s="179"/>
      <c r="AH24" s="179"/>
      <c r="AI24" s="180"/>
      <c r="AJ24" s="222">
        <v>2</v>
      </c>
      <c r="AK24" s="222"/>
      <c r="AL24" s="224">
        <v>143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714</v>
      </c>
      <c r="G25" s="235"/>
      <c r="H25" s="235"/>
      <c r="I25" s="235"/>
      <c r="J25" s="235"/>
      <c r="K25" s="235" t="s">
        <v>715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726</v>
      </c>
      <c r="AA25" s="235"/>
      <c r="AB25" s="235"/>
      <c r="AC25" s="235"/>
      <c r="AD25" s="235"/>
      <c r="AE25" s="235" t="s">
        <v>727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708</v>
      </c>
      <c r="G26" s="179"/>
      <c r="H26" s="179"/>
      <c r="I26" s="179"/>
      <c r="J26" s="179"/>
      <c r="K26" s="179" t="s">
        <v>737</v>
      </c>
      <c r="L26" s="179"/>
      <c r="M26" s="179"/>
      <c r="N26" s="179"/>
      <c r="O26" s="180"/>
      <c r="P26" s="222">
        <v>3</v>
      </c>
      <c r="Q26" s="222"/>
      <c r="R26" s="224">
        <v>160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748</v>
      </c>
      <c r="AA26" s="179"/>
      <c r="AB26" s="179"/>
      <c r="AC26" s="179"/>
      <c r="AD26" s="179"/>
      <c r="AE26" s="179" t="s">
        <v>749</v>
      </c>
      <c r="AF26" s="179"/>
      <c r="AG26" s="179"/>
      <c r="AH26" s="179"/>
      <c r="AI26" s="180"/>
      <c r="AJ26" s="222">
        <v>2</v>
      </c>
      <c r="AK26" s="222"/>
      <c r="AL26" s="224">
        <v>151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27" t="s">
        <v>716</v>
      </c>
      <c r="G27" s="228"/>
      <c r="H27" s="228"/>
      <c r="I27" s="228"/>
      <c r="J27" s="228"/>
      <c r="K27" s="228" t="s">
        <v>717</v>
      </c>
      <c r="L27" s="228"/>
      <c r="M27" s="228"/>
      <c r="N27" s="228"/>
      <c r="O27" s="229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728</v>
      </c>
      <c r="AA27" s="235"/>
      <c r="AB27" s="235"/>
      <c r="AC27" s="235"/>
      <c r="AD27" s="235"/>
      <c r="AE27" s="235" t="s">
        <v>729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738</v>
      </c>
      <c r="G28" s="179"/>
      <c r="H28" s="179"/>
      <c r="I28" s="179"/>
      <c r="J28" s="179"/>
      <c r="K28" s="179" t="s">
        <v>739</v>
      </c>
      <c r="L28" s="179"/>
      <c r="M28" s="179"/>
      <c r="N28" s="179"/>
      <c r="O28" s="180"/>
      <c r="P28" s="222">
        <v>3</v>
      </c>
      <c r="Q28" s="222"/>
      <c r="R28" s="224">
        <v>153</v>
      </c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718</v>
      </c>
      <c r="G29" s="235"/>
      <c r="H29" s="235"/>
      <c r="I29" s="235"/>
      <c r="J29" s="235"/>
      <c r="K29" s="235" t="s">
        <v>719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740</v>
      </c>
      <c r="G30" s="179"/>
      <c r="H30" s="179"/>
      <c r="I30" s="179"/>
      <c r="J30" s="179"/>
      <c r="K30" s="179" t="s">
        <v>741</v>
      </c>
      <c r="L30" s="179"/>
      <c r="M30" s="179"/>
      <c r="N30" s="179"/>
      <c r="O30" s="180"/>
      <c r="P30" s="222">
        <v>3</v>
      </c>
      <c r="Q30" s="222"/>
      <c r="R30" s="224">
        <v>155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720</v>
      </c>
      <c r="G31" s="170"/>
      <c r="H31" s="170"/>
      <c r="I31" s="170"/>
      <c r="J31" s="170"/>
      <c r="K31" s="170" t="s">
        <v>721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川崎市立住吉中学校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730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6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2121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川崎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川崎市立住吉中学校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だんの</v>
      </c>
      <c r="F7" s="344"/>
      <c r="G7" s="344"/>
      <c r="H7" s="344"/>
      <c r="I7" s="344"/>
      <c r="J7" s="344"/>
      <c r="K7" s="344" t="str">
        <f>IF(入力!L12="","",入力!L12)</f>
        <v>たかし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すずき</v>
      </c>
      <c r="V7" s="176"/>
      <c r="W7" s="176"/>
      <c r="X7" s="176"/>
      <c r="Y7" s="176"/>
      <c r="Z7" s="318"/>
      <c r="AA7" s="299" t="str">
        <f>IF(入力!AB12="","",入力!AB12)</f>
        <v>たかのぶ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團野</v>
      </c>
      <c r="F8" s="332"/>
      <c r="G8" s="332"/>
      <c r="H8" s="332"/>
      <c r="I8" s="332"/>
      <c r="J8" s="332"/>
      <c r="K8" s="332" t="str">
        <f>IF(入力!L13="","",入力!L13)</f>
        <v>隆志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鈴木</v>
      </c>
      <c r="V8" s="335"/>
      <c r="W8" s="335"/>
      <c r="X8" s="335"/>
      <c r="Y8" s="335"/>
      <c r="Z8" s="336"/>
      <c r="AA8" s="337" t="str">
        <f>IF(入力!AB13="","",入力!AB13)</f>
        <v>隆宣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さとう</v>
      </c>
      <c r="V9" s="176"/>
      <c r="W9" s="176"/>
      <c r="X9" s="176"/>
      <c r="Y9" s="176"/>
      <c r="Z9" s="318"/>
      <c r="AA9" s="299" t="str">
        <f>IF(入力!AB14="","",入力!AB14)</f>
        <v>ゆうか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佐藤</v>
      </c>
      <c r="V10" s="302"/>
      <c r="W10" s="302"/>
      <c r="X10" s="302"/>
      <c r="Y10" s="302"/>
      <c r="Z10" s="307"/>
      <c r="AA10" s="301" t="str">
        <f>IF(入力!AB15="","",入力!AB15)</f>
        <v>優華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なかぼり</v>
      </c>
      <c r="F15" s="295"/>
      <c r="G15" s="295"/>
      <c r="H15" s="295"/>
      <c r="I15" s="295"/>
      <c r="J15" s="295" t="str">
        <f>IF(入力!K20="","",入力!K20)</f>
        <v>まあや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163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なかやま</v>
      </c>
      <c r="Z15" s="295"/>
      <c r="AA15" s="295"/>
      <c r="AB15" s="295"/>
      <c r="AC15" s="295"/>
      <c r="AD15" s="295" t="str">
        <f>IF(入力!AE20="","",入力!AE20)</f>
        <v>ちなつ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153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中堀</v>
      </c>
      <c r="F16" s="312"/>
      <c r="G16" s="312"/>
      <c r="H16" s="312"/>
      <c r="I16" s="312"/>
      <c r="J16" s="312" t="str">
        <f>IF(入力!K21="","",入力!K21)</f>
        <v>愛彩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中山</v>
      </c>
      <c r="Z16" s="312"/>
      <c r="AA16" s="312"/>
      <c r="AB16" s="312"/>
      <c r="AC16" s="312"/>
      <c r="AD16" s="312" t="str">
        <f>IF(入力!AE21="","",入力!AE21)</f>
        <v>千夏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やました</v>
      </c>
      <c r="F17" s="281"/>
      <c r="G17" s="281"/>
      <c r="H17" s="281"/>
      <c r="I17" s="281"/>
      <c r="J17" s="281" t="str">
        <f>IF(入力!K22="","",入力!K22)</f>
        <v>はるか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170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たなか</v>
      </c>
      <c r="Z17" s="281"/>
      <c r="AA17" s="281"/>
      <c r="AB17" s="281"/>
      <c r="AC17" s="281"/>
      <c r="AD17" s="281" t="str">
        <f>IF(入力!AE22="","",入力!AE22)</f>
        <v>みよう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157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山下</v>
      </c>
      <c r="F18" s="274"/>
      <c r="G18" s="274"/>
      <c r="H18" s="274"/>
      <c r="I18" s="274"/>
      <c r="J18" s="274" t="str">
        <f>IF(入力!K23="","",入力!K23)</f>
        <v>春佳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田中</v>
      </c>
      <c r="Z18" s="274"/>
      <c r="AA18" s="274"/>
      <c r="AB18" s="274"/>
      <c r="AC18" s="274"/>
      <c r="AD18" s="274" t="str">
        <f>IF(入力!AE23="","",入力!AE23)</f>
        <v>未遥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おおや</v>
      </c>
      <c r="F19" s="281"/>
      <c r="G19" s="281"/>
      <c r="H19" s="281"/>
      <c r="I19" s="281"/>
      <c r="J19" s="281" t="str">
        <f>IF(入力!K24="","",入力!K24)</f>
        <v>さく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163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 xml:space="preserve">おかべ </v>
      </c>
      <c r="Z19" s="281"/>
      <c r="AA19" s="281"/>
      <c r="AB19" s="281"/>
      <c r="AC19" s="281"/>
      <c r="AD19" s="281" t="str">
        <f>IF(入力!AE24="","",入力!AE24)</f>
        <v>あゆみ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143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大箭</v>
      </c>
      <c r="F20" s="274"/>
      <c r="G20" s="274"/>
      <c r="H20" s="274"/>
      <c r="I20" s="274"/>
      <c r="J20" s="274" t="str">
        <f>IF(入力!K25="","",入力!K25)</f>
        <v>咲空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岡部</v>
      </c>
      <c r="Z20" s="274"/>
      <c r="AA20" s="274"/>
      <c r="AB20" s="274"/>
      <c r="AC20" s="274"/>
      <c r="AD20" s="274" t="str">
        <f>IF(入力!AE25="","",入力!AE25)</f>
        <v>歩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さとう</v>
      </c>
      <c r="F21" s="281"/>
      <c r="G21" s="281"/>
      <c r="H21" s="281"/>
      <c r="I21" s="281"/>
      <c r="J21" s="281" t="str">
        <f>IF(入力!K26="","",入力!K26)</f>
        <v>ゆうか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160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きじま</v>
      </c>
      <c r="Z21" s="281"/>
      <c r="AA21" s="281"/>
      <c r="AB21" s="281"/>
      <c r="AC21" s="281"/>
      <c r="AD21" s="281" t="str">
        <f>IF(入力!AE26="","",入力!AE26)</f>
        <v>みいろ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151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佐藤</v>
      </c>
      <c r="F22" s="274"/>
      <c r="G22" s="274"/>
      <c r="H22" s="274"/>
      <c r="I22" s="274"/>
      <c r="J22" s="274" t="str">
        <f>IF(入力!K27="","",入力!K27)</f>
        <v>優華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木島</v>
      </c>
      <c r="Z22" s="274"/>
      <c r="AA22" s="274"/>
      <c r="AB22" s="274"/>
      <c r="AC22" s="274"/>
      <c r="AD22" s="274" t="str">
        <f>IF(入力!AE27="","",入力!AE27)</f>
        <v>光彩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すずき</v>
      </c>
      <c r="F23" s="281"/>
      <c r="G23" s="281"/>
      <c r="H23" s="281"/>
      <c r="I23" s="281"/>
      <c r="J23" s="281" t="str">
        <f>IF(入力!K28="","",入力!K28)</f>
        <v>かのん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153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鈴木</v>
      </c>
      <c r="F24" s="274"/>
      <c r="G24" s="274"/>
      <c r="H24" s="274"/>
      <c r="I24" s="274"/>
      <c r="J24" s="274" t="str">
        <f>IF(入力!K29="","",入力!K29)</f>
        <v>華乃音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やまぐち</v>
      </c>
      <c r="F25" s="281"/>
      <c r="G25" s="281"/>
      <c r="H25" s="281"/>
      <c r="I25" s="281"/>
      <c r="J25" s="281" t="str">
        <f>IF(入力!K30="","",入力!K30)</f>
        <v>まなか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155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山口</v>
      </c>
      <c r="F26" s="287"/>
      <c r="G26" s="287"/>
      <c r="H26" s="287"/>
      <c r="I26" s="287"/>
      <c r="J26" s="287" t="str">
        <f>IF(入力!K31="","",入力!K31)</f>
        <v>愛加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8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2121</v>
      </c>
      <c r="B7" s="46" t="str">
        <f>入力!$F$3</f>
        <v>川崎市立住吉中学校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211</v>
      </c>
      <c r="G7" s="57" t="str">
        <f>IF(入力!$I$6="","",入力!$I$6)</f>
        <v>0021</v>
      </c>
      <c r="H7" s="46"/>
      <c r="I7" s="46" t="str">
        <f>IF(入力!$L$5="","",入力!$L$5)</f>
        <v>神奈川県川崎市中原区木月住吉町27－1</v>
      </c>
      <c r="J7" s="46"/>
      <c r="K7" s="57" t="str">
        <f>IF(入力!$AB$4="","",入力!$AB$4)</f>
        <v>044</v>
      </c>
      <c r="L7" s="57" t="str">
        <f>IF(入力!$AG$4="","",入力!$AG$4)</f>
        <v>411</v>
      </c>
      <c r="M7" s="57" t="str">
        <f>IF(入力!$AL$4="","",入力!$AL$4)</f>
        <v>3358</v>
      </c>
      <c r="N7" s="57" t="str">
        <f>IF(入力!$AB$6="","",入力!$AB$6)</f>
        <v>044</v>
      </c>
      <c r="O7" s="57" t="str">
        <f>IF(入力!$AG$6="","",入力!$AG$6)</f>
        <v>422</v>
      </c>
      <c r="P7" s="57" t="str">
        <f>IF(入力!$AL$6="","",入力!$AL$6)</f>
        <v>3290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團野</v>
      </c>
      <c r="D16" s="46" t="str">
        <f>IF(入力!$L$13="","",入力!$L$13)</f>
        <v>隆志</v>
      </c>
      <c r="E16" s="46" t="str">
        <f>IF(入力!$F$12="","",入力!$F$12)</f>
        <v>だんの</v>
      </c>
      <c r="F16" s="46" t="str">
        <f>IF(入力!$L$12="","",入力!$L$12)</f>
        <v>たかし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鈴木</v>
      </c>
      <c r="D17" s="46" t="str">
        <f>IF(入力!$AB$13="","",入力!$AB$13)</f>
        <v>隆宣</v>
      </c>
      <c r="E17" s="46" t="str">
        <f>IF(入力!$V$12="","",入力!$V$12)</f>
        <v>すずき</v>
      </c>
      <c r="F17" s="46" t="str">
        <f>IF(入力!$AB$12="","",入力!$AB$12)</f>
        <v>たかのぶ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佐藤</v>
      </c>
      <c r="D24" s="46" t="str">
        <f>IF(入力!$AB$15="","",入力!$AB$15)</f>
        <v>優華</v>
      </c>
      <c r="E24" s="46" t="str">
        <f>IF(入力!$V$14="","",入力!$V$14)</f>
        <v>さとう</v>
      </c>
      <c r="F24" s="46" t="str">
        <f>IF(入力!$AB$14="","",入力!$AB$14)</f>
        <v>ゆうか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中堀</v>
      </c>
      <c r="D53" s="46" t="str">
        <f>IF(入力!K21="","",入力!K21)</f>
        <v>愛彩</v>
      </c>
      <c r="E53" s="46" t="str">
        <f>IF(入力!F20="","",入力!F20)</f>
        <v>なかぼり</v>
      </c>
      <c r="F53" s="46" t="str">
        <f>IF(入力!K20="","",入力!K20)</f>
        <v>まあや</v>
      </c>
      <c r="G53" s="46"/>
      <c r="H53" s="46"/>
      <c r="I53" s="46">
        <f>IF(入力!P20="","",入力!P20)</f>
        <v>3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山下</v>
      </c>
      <c r="D54" s="46" t="str">
        <f>IF(入力!K23="","",入力!K23)</f>
        <v>春佳</v>
      </c>
      <c r="E54" s="46" t="str">
        <f>IF(入力!F22="","",入力!F22)</f>
        <v>やました</v>
      </c>
      <c r="F54" s="46" t="str">
        <f>IF(入力!K22="","",入力!K22)</f>
        <v>はるか</v>
      </c>
      <c r="G54" s="46"/>
      <c r="H54" s="46"/>
      <c r="I54" s="46">
        <f>IF(入力!P22="","",入力!P22)</f>
        <v>3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大箭</v>
      </c>
      <c r="D55" s="46" t="str">
        <f>IF(入力!K25="","",入力!K25)</f>
        <v>咲空</v>
      </c>
      <c r="E55" s="46" t="str">
        <f>IF(入力!F24="","",入力!F24)</f>
        <v>おおや</v>
      </c>
      <c r="F55" s="46" t="str">
        <f>IF(入力!K24="","",入力!K24)</f>
        <v>さく</v>
      </c>
      <c r="G55" s="46"/>
      <c r="H55" s="46"/>
      <c r="I55" s="46">
        <f>IF(入力!P24="","",入力!P24)</f>
        <v>3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佐藤</v>
      </c>
      <c r="D56" s="46" t="str">
        <f>IF(入力!K27="","",入力!K27)</f>
        <v>優華</v>
      </c>
      <c r="E56" s="46" t="str">
        <f>IF(入力!F26="","",入力!F26)</f>
        <v>さとう</v>
      </c>
      <c r="F56" s="46" t="str">
        <f>IF(入力!K26="","",入力!K26)</f>
        <v>ゆうか</v>
      </c>
      <c r="G56" s="46"/>
      <c r="H56" s="46"/>
      <c r="I56" s="46">
        <f>IF(入力!P26="","",入力!P26)</f>
        <v>3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鈴木</v>
      </c>
      <c r="D57" s="46" t="str">
        <f>IF(入力!K29="","",入力!K29)</f>
        <v>華乃音</v>
      </c>
      <c r="E57" s="46" t="str">
        <f>IF(入力!F28="","",入力!F28)</f>
        <v>すずき</v>
      </c>
      <c r="F57" s="46" t="str">
        <f>IF(入力!K28="","",入力!K28)</f>
        <v>かのん</v>
      </c>
      <c r="G57" s="46"/>
      <c r="H57" s="46"/>
      <c r="I57" s="46">
        <f>IF(入力!P28="","",入力!P28)</f>
        <v>3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佐藤</v>
      </c>
      <c r="D58" s="46" t="str">
        <f>IF(入力!K27="","",入力!K27)</f>
        <v>優華</v>
      </c>
      <c r="E58" s="46" t="str">
        <f>IF(入力!F30="","",入力!F30)</f>
        <v>やまぐち</v>
      </c>
      <c r="F58" s="46" t="str">
        <f>IF(入力!K30="","",入力!K30)</f>
        <v>まなか</v>
      </c>
      <c r="G58" s="46"/>
      <c r="H58" s="46"/>
      <c r="I58" s="46">
        <f>IF(入力!P30="","",入力!P30)</f>
        <v>3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中山</v>
      </c>
      <c r="D59" s="46" t="str">
        <f>IF(入力!AE21="","",入力!AE21)</f>
        <v>千夏</v>
      </c>
      <c r="E59" s="46" t="str">
        <f>IF(入力!Z20="","",入力!Z20)</f>
        <v>なかやま</v>
      </c>
      <c r="F59" s="46" t="str">
        <f>IF(入力!AE20="","",入力!AE20)</f>
        <v>ちなつ</v>
      </c>
      <c r="G59" s="46"/>
      <c r="H59" s="46"/>
      <c r="I59" s="46">
        <f>IF(入力!AJ20="","",入力!AJ20)</f>
        <v>3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田中</v>
      </c>
      <c r="D60" s="46" t="str">
        <f>IF(入力!AE23="","",入力!AE23)</f>
        <v>未遥</v>
      </c>
      <c r="E60" s="46" t="str">
        <f>IF(入力!Z22="","",入力!Z22)</f>
        <v>たなか</v>
      </c>
      <c r="F60" s="46" t="str">
        <f>IF(入力!AE22="","",入力!AE22)</f>
        <v>みよう</v>
      </c>
      <c r="G60" s="46"/>
      <c r="H60" s="46"/>
      <c r="I60" s="46">
        <f>IF(入力!AJ22="","",入力!AJ22)</f>
        <v>2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岡部</v>
      </c>
      <c r="D61" s="46" t="str">
        <f>IF(入力!AE25="","",入力!AE25)</f>
        <v>歩</v>
      </c>
      <c r="E61" s="46" t="str">
        <f>IF(入力!Z24="","",入力!Z24)</f>
        <v xml:space="preserve">おかべ </v>
      </c>
      <c r="F61" s="46" t="str">
        <f>IF(入力!AE24="","",入力!AE24)</f>
        <v>あゆみ</v>
      </c>
      <c r="G61" s="46"/>
      <c r="H61" s="46"/>
      <c r="I61" s="46">
        <f>IF(入力!AJ24="","",入力!AJ24)</f>
        <v>2</v>
      </c>
      <c r="J61" s="46">
        <f>IF(入力!AL24="","",入力!AL24)</f>
        <v>143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木島</v>
      </c>
      <c r="D62" s="46" t="str">
        <f>IF(入力!AE27="","",入力!AE27)</f>
        <v>光彩</v>
      </c>
      <c r="E62" s="46" t="str">
        <f>IF(入力!Z26="","",入力!Z26)</f>
        <v>きじま</v>
      </c>
      <c r="F62" s="46" t="str">
        <f>IF(入力!AE26="","",入力!AE26)</f>
        <v>みいろ</v>
      </c>
      <c r="G62" s="46"/>
      <c r="H62" s="46"/>
      <c r="I62" s="46">
        <f>IF(入力!AJ26="","",入力!AJ26)</f>
        <v>2</v>
      </c>
      <c r="J62" s="46">
        <f>IF(入力!AL26="","",入力!AL26)</f>
        <v>151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2017-05-10T08:54:23Z</cp:lastPrinted>
  <dcterms:created xsi:type="dcterms:W3CDTF">2006-11-03T01:52:14Z</dcterms:created>
  <dcterms:modified xsi:type="dcterms:W3CDTF">2017-05-11T03:43:44Z</dcterms:modified>
</cp:coreProperties>
</file>