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井田中学校\バレー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<sst xmlns="http://schemas.openxmlformats.org/spreadsheetml/2006/main" count="1487" uniqueCount="766">
  <si>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</si>
  <si>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</si>
  <si>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</si>
  <si>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</si>
  <si>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</si>
  <si>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</si>
  <si>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</si>
  <si>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</si>
  <si>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</si>
  <si>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</si>
  <si>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</si>
  <si>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</si>
  <si>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</si>
  <si>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</si>
  <si>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</si>
  <si>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</si>
  <si>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</si>
  <si>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</si>
  <si>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</si>
  <si>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</si>
  <si>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</si>
  <si>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</si>
  <si>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</si>
  <si>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</si>
  <si>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</si>
  <si>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</si>
  <si>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</si>
  <si>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</si>
  <si>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</si>
  <si>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</si>
  <si>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</si>
  <si>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</si>
  <si>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</si>
  <si>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</si>
  <si>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</si>
  <si>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</si>
  <si>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</si>
  <si>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</si>
  <si>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</si>
  <si>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</si>
  <si>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</si>
  <si>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</si>
  <si>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</si>
  <si>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</si>
  <si>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</si>
  <si>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</si>
  <si>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</si>
  <si>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</si>
  <si>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</si>
  <si>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</si>
  <si>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</si>
  <si>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</si>
  <si>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</si>
  <si>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</si>
  <si>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</si>
  <si>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</si>
  <si>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</si>
  <si>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</si>
  <si>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</si>
  <si>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</si>
  <si>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</si>
  <si>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</si>
  <si>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</si>
  <si>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</si>
  <si>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</si>
  <si>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</si>
  <si>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</si>
  <si>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</si>
  <si>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</si>
  <si>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</si>
  <si>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</si>
  <si>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</si>
  <si>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</si>
  <si>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</si>
  <si>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</si>
  <si>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</si>
  <si>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</si>
  <si>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</si>
  <si>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</si>
  <si>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</si>
  <si>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</si>
  <si>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</si>
  <si>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</si>
  <si>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</si>
  <si>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</si>
  <si>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</si>
  <si>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</si>
  <si>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</si>
  <si>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</si>
  <si>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</si>
  <si>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</si>
  <si>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</si>
  <si>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</si>
  <si>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</si>
  <si>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</si>
  <si>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</si>
  <si>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</si>
  <si>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</si>
  <si>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</si>
  <si>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</si>
  <si>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</si>
  <si>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</si>
  <si>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</si>
  <si>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</si>
  <si>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</si>
  <si>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</si>
  <si>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</si>
  <si>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</si>
  <si>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</si>
  <si>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</si>
  <si>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</si>
  <si>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</si>
  <si>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</si>
  <si>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</si>
  <si>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</si>
  <si>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</si>
  <si>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</si>
  <si>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</si>
  <si>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</si>
  <si>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</si>
  <si>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</si>
  <si>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</si>
  <si>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</si>
  <si>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</si>
  <si>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</si>
  <si>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</si>
  <si>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</si>
  <si>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</si>
  <si>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</si>
  <si>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</si>
  <si>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</si>
  <si>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</si>
  <si>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</si>
  <si>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</si>
  <si>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</si>
  <si>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</si>
  <si>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</si>
  <si>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</si>
  <si>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</si>
  <si>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</si>
  <si>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</si>
  <si>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</si>
  <si>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</si>
  <si>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</si>
  <si>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</si>
  <si>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</si>
  <si>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</si>
  <si>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</si>
  <si>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</si>
  <si>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</si>
  <si>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</si>
  <si>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</si>
  <si>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</si>
  <si>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</si>
  <si>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</si>
  <si>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</si>
  <si>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</si>
  <si>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</si>
  <si>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</si>
  <si>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</si>
  <si>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</si>
  <si>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</si>
  <si>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</si>
  <si>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</si>
  <si>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</si>
  <si>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</si>
  <si>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</si>
  <si>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</si>
  <si>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</si>
  <si>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</si>
  <si>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</si>
  <si>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</si>
  <si>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</si>
  <si>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</si>
  <si>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</si>
  <si>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</si>
  <si>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</si>
  <si>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</si>
  <si>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</si>
  <si>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</si>
  <si>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</si>
  <si>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</si>
  <si>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</si>
  <si>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</si>
  <si>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</si>
  <si>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</si>
  <si>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</si>
  <si>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</si>
  <si>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</si>
  <si>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</si>
  <si>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</si>
  <si>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</si>
  <si>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</si>
  <si>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</si>
  <si>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</si>
  <si>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</si>
  <si>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</si>
  <si>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</si>
  <si>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</si>
  <si>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</si>
  <si>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</si>
  <si>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</si>
  <si>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</si>
  <si>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</si>
  <si>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</si>
  <si>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</si>
  <si>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</si>
  <si>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</si>
  <si>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</si>
  <si>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</si>
  <si>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</si>
  <si>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</si>
  <si>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</si>
  <si>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</si>
  <si>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</si>
  <si>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</si>
  <si>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</si>
  <si>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</si>
  <si>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</si>
  <si>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</si>
  <si>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</si>
  <si>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</si>
  <si>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</si>
  <si>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</si>
  <si>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</si>
  <si>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</si>
  <si>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</si>
  <si>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</si>
  <si>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</si>
  <si>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</si>
  <si>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</si>
  <si>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</si>
  <si>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</si>
  <si>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</si>
  <si>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</si>
  <si>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</si>
  <si>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</si>
  <si>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</si>
  <si>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</si>
  <si>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</si>
  <si>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</si>
  <si>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</si>
  <si>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</si>
  <si>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</si>
  <si>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</si>
  <si>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</si>
  <si>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</si>
  <si>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</si>
  <si>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</si>
  <si>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</si>
  <si>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</si>
  <si>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</si>
  <si>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</si>
  <si>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</si>
  <si>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</si>
  <si>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</si>
  <si>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</si>
  <si>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</si>
  <si>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</si>
  <si>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</si>
  <si>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</si>
  <si>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</si>
  <si>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</si>
  <si>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</si>
  <si>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</si>
  <si>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</si>
  <si>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</si>
  <si>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</si>
  <si>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</si>
  <si>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</si>
  <si>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</si>
  <si>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</si>
  <si>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</si>
  <si>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</si>
  <si>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</si>
  <si>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</si>
  <si>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</si>
  <si>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</si>
  <si>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</si>
  <si>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</si>
  <si>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</si>
  <si>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</si>
  <si>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</si>
  <si>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</si>
  <si>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</si>
  <si>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</si>
  <si>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</si>
  <si>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</si>
  <si>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</si>
  <si>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</si>
  <si>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</si>
  <si>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</si>
  <si>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</si>
  <si>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</si>
  <si>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</si>
  <si>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</si>
  <si>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</si>
  <si>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</si>
  <si>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</si>
  <si>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</si>
  <si>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</si>
  <si>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</si>
  <si>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</si>
  <si>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</si>
  <si>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</si>
  <si>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</si>
  <si>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</si>
  <si>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</si>
  <si>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</si>
  <si>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</si>
  <si>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</si>
  <si>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</si>
  <si>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</si>
  <si>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</si>
  <si>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</si>
  <si>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</si>
  <si>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</si>
  <si>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</si>
  <si>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</si>
  <si>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</si>
  <si>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</si>
  <si>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</si>
  <si>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</si>
  <si>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</si>
  <si>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</si>
  <si>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</si>
  <si>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</si>
  <si>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</si>
  <si>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</si>
  <si>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</si>
  <si>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</si>
  <si>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</si>
  <si>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</si>
  <si>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</si>
  <si>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</si>
  <si>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</si>
  <si>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</si>
  <si>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</si>
  <si>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</si>
  <si>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</si>
  <si>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</si>
  <si>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</si>
  <si>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</si>
  <si>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</si>
  <si>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</si>
  <si>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</si>
  <si>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</si>
  <si>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</si>
  <si>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</si>
  <si>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</si>
  <si>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</si>
  <si>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</si>
  <si>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</si>
  <si>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</si>
  <si>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</si>
  <si>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</si>
  <si>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</si>
  <si>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</si>
  <si>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</si>
  <si>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</si>
  <si>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</si>
  <si>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</si>
  <si>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</si>
  <si>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</si>
  <si>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</si>
  <si>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</si>
  <si>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</si>
  <si>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</si>
  <si>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</si>
  <si>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</si>
  <si>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</si>
  <si>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</si>
  <si>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</si>
  <si>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</si>
  <si>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</si>
  <si>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</si>
  <si>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</si>
  <si>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</si>
  <si>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</si>
  <si>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</si>
  <si>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</si>
  <si>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</si>
  <si>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</si>
  <si>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</si>
  <si>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</si>
  <si>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</si>
  <si>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</si>
  <si>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</si>
  <si>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</si>
  <si>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</si>
  <si>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</si>
  <si>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</si>
  <si>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</si>
  <si>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</si>
  <si>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</si>
  <si>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</si>
  <si>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</si>
  <si>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</si>
  <si>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</si>
  <si>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</si>
  <si>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</si>
  <si>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</si>
  <si>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</si>
  <si>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</si>
  <si>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</si>
  <si>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</si>
  <si>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</si>
  <si>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</si>
  <si>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</si>
  <si>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</si>
  <si>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</si>
  <si>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</si>
  <si>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</si>
  <si>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</si>
  <si>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</si>
  <si>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</si>
  <si>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</si>
  <si>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</si>
  <si>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</si>
  <si>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</si>
  <si>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</si>
  <si>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</si>
  <si>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</si>
  <si>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</si>
  <si>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</si>
  <si>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</si>
  <si>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</si>
  <si>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</si>
  <si>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</si>
  <si>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</si>
  <si>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</si>
  <si>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</si>
  <si>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</si>
  <si>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</si>
  <si>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</si>
  <si>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</si>
  <si>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</si>
  <si>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</si>
  <si>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</si>
  <si>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</si>
  <si>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</si>
  <si>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</si>
  <si>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</si>
  <si>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</si>
  <si>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</si>
  <si>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</si>
  <si>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</si>
  <si>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</si>
  <si>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</si>
  <si>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</si>
  <si>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</si>
  <si>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</si>
  <si>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</si>
  <si>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</si>
  <si>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</si>
  <si>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</si>
  <si>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</si>
  <si>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</si>
  <si>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</si>
  <si>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</si>
  <si>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</si>
  <si>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</si>
  <si>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</si>
  <si>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</si>
  <si>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</si>
  <si>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</si>
  <si>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</si>
  <si>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</si>
  <si>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</si>
  <si>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</si>
  <si>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</si>
  <si>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</si>
  <si>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</si>
  <si>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</si>
  <si>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</si>
  <si>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</si>
  <si>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</si>
  <si>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</si>
  <si>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</si>
  <si>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</si>
  <si>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</si>
  <si>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</si>
  <si>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</si>
  <si>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</si>
  <si>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</si>
  <si>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</si>
  <si>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</si>
  <si>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</si>
  <si>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</si>
  <si>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</si>
  <si>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</si>
  <si>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</si>
  <si>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</si>
  <si>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</si>
  <si>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</si>
  <si>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</si>
  <si>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</si>
  <si>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</si>
  <si>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</si>
  <si>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</si>
  <si>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</si>
  <si>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</si>
  <si>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</si>
  <si>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</si>
  <si>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</si>
  <si>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</si>
  <si>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</si>
  <si>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</si>
  <si>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</si>
  <si>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</si>
  <si>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</si>
  <si>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</si>
  <si>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</si>
  <si>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</si>
  <si>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</si>
  <si>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</si>
  <si>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</si>
  <si>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</si>
  <si>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</si>
  <si>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</si>
  <si>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</si>
  <si>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</si>
  <si>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</si>
  <si>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</si>
  <si>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</si>
  <si>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</si>
  <si>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</si>
  <si>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</si>
  <si>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</si>
  <si>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</si>
  <si>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</si>
  <si>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</si>
  <si>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</si>
  <si>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</si>
  <si>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</si>
  <si>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</si>
  <si>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</si>
  <si>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</si>
  <si>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</si>
  <si>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</si>
  <si>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</si>
  <si>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</si>
  <si>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</si>
  <si>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</si>
  <si>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</si>
  <si>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</si>
  <si>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</si>
  <si>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</si>
  <si>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</si>
  <si>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</si>
  <si>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</si>
  <si>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</si>
  <si>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</si>
  <si>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</si>
  <si>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</si>
  <si>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</si>
  <si>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</si>
  <si>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</si>
  <si>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</si>
  <si>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</si>
  <si>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</si>
  <si>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</si>
  <si>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</si>
  <si>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</si>
  <si>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</si>
  <si>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</si>
  <si>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</si>
  <si>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</si>
  <si>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</si>
  <si>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</si>
  <si>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</si>
  <si>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</si>
  <si>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</si>
  <si>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</si>
  <si>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</si>
  <si>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</si>
  <si>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</si>
  <si>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</si>
  <si>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</si>
  <si>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</si>
  <si>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</si>
  <si>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</si>
  <si>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</si>
  <si>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</si>
  <si>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</si>
  <si>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</si>
  <si>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</si>
  <si>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</si>
  <si>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</si>
  <si>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</si>
  <si>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</si>
  <si>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</si>
  <si>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</si>
  <si>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</si>
  <si>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</si>
  <si>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</si>
  <si>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</si>
  <si>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</si>
  <si>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</si>
  <si>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</si>
  <si>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</si>
  <si>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</si>
  <si>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</si>
  <si>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</si>
  <si>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</si>
  <si>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</si>
  <si>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</si>
  <si>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</si>
  <si>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</si>
  <si>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</si>
  <si>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</si>
  <si>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</si>
  <si>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</si>
  <si>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</si>
  <si>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</si>
  <si>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</si>
  <si>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</si>
  <si>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</si>
  <si>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</si>
  <si>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</si>
  <si>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</si>
  <si>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</si>
  <si>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</si>
  <si>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</si>
  <si>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</si>
  <si>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</si>
  <si>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</si>
  <si>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</si>
  <si>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</si>
  <si>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</si>
  <si>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</si>
  <si>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</si>
  <si>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</si>
  <si>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</si>
  <si>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</si>
  <si>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</si>
  <si>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</si>
  <si>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</si>
  <si>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</si>
  <si>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</si>
  <si>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</si>
  <si>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</si>
  <si>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</si>
  <si>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</si>
  <si>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</si>
  <si>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</si>
  <si>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</si>
  <si>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</si>
  <si>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</si>
  <si>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</si>
  <si>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</si>
  <si>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</si>
  <si>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</si>
  <si>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</si>
  <si>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</si>
  <si>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</si>
  <si>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</si>
  <si>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</si>
  <si>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</si>
  <si>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</si>
  <si>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</si>
  <si>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</si>
  <si>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</si>
  <si>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</si>
  <si>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</si>
  <si>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</si>
  <si>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</si>
  <si>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</si>
  <si>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</si>
  <si>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</si>
  <si>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</si>
  <si>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</si>
  <si>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</si>
  <si>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</si>
  <si>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</si>
  <si>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</si>
  <si>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</si>
  <si>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</si>
  <si>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</si>
  <si>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</si>
  <si>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</si>
  <si>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</si>
  <si>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</si>
  <si>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</si>
  <si>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</si>
  <si>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</si>
  <si>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</si>
  <si>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</si>
  <si>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</si>
  <si>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</si>
  <si>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</si>
  <si>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</si>
  <si>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</si>
  <si>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</si>
  <si>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</si>
  <si>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２２１</t>
    <phoneticPr fontId="2"/>
  </si>
  <si>
    <t>００３６</t>
    <phoneticPr fontId="2"/>
  </si>
  <si>
    <t>川崎市中原区井田杉山町11－1</t>
    <rPh sb="0" eb="3">
      <t>カワサキシ</t>
    </rPh>
    <rPh sb="3" eb="6">
      <t>ナカハラク</t>
    </rPh>
    <rPh sb="6" eb="8">
      <t>イダ</t>
    </rPh>
    <rPh sb="8" eb="10">
      <t>スギヤマ</t>
    </rPh>
    <rPh sb="10" eb="11">
      <t>チョウ</t>
    </rPh>
    <phoneticPr fontId="2"/>
  </si>
  <si>
    <t>044</t>
    <phoneticPr fontId="2"/>
  </si>
  <si>
    <t>766</t>
    <phoneticPr fontId="2"/>
  </si>
  <si>
    <t>3393</t>
    <phoneticPr fontId="2"/>
  </si>
  <si>
    <t>799</t>
    <phoneticPr fontId="2"/>
  </si>
  <si>
    <t>3794</t>
    <phoneticPr fontId="2"/>
  </si>
  <si>
    <t>中村</t>
    <rPh sb="0" eb="2">
      <t>ナカムラ</t>
    </rPh>
    <phoneticPr fontId="2"/>
  </si>
  <si>
    <t>健司</t>
    <rPh sb="0" eb="2">
      <t>ケンジ</t>
    </rPh>
    <phoneticPr fontId="2"/>
  </si>
  <si>
    <t>なかむら</t>
    <phoneticPr fontId="2"/>
  </si>
  <si>
    <t>けんじ</t>
    <phoneticPr fontId="2"/>
  </si>
  <si>
    <t>大森</t>
    <rPh sb="0" eb="2">
      <t>オオモリ</t>
    </rPh>
    <phoneticPr fontId="2"/>
  </si>
  <si>
    <t>友以花</t>
    <rPh sb="0" eb="1">
      <t>ユウ</t>
    </rPh>
    <rPh sb="1" eb="2">
      <t>イ</t>
    </rPh>
    <rPh sb="2" eb="3">
      <t>カ</t>
    </rPh>
    <phoneticPr fontId="2"/>
  </si>
  <si>
    <t>おおもり</t>
    <phoneticPr fontId="2"/>
  </si>
  <si>
    <t>ゆいか</t>
    <phoneticPr fontId="2"/>
  </si>
  <si>
    <t>正村</t>
    <rPh sb="0" eb="2">
      <t>マサムラ</t>
    </rPh>
    <phoneticPr fontId="2"/>
  </si>
  <si>
    <t>汐織</t>
    <rPh sb="0" eb="1">
      <t>シオ</t>
    </rPh>
    <rPh sb="1" eb="2">
      <t>オリ</t>
    </rPh>
    <phoneticPr fontId="2"/>
  </si>
  <si>
    <t>まさむら</t>
    <phoneticPr fontId="2"/>
  </si>
  <si>
    <t>川口</t>
    <rPh sb="0" eb="2">
      <t>カワグチ</t>
    </rPh>
    <phoneticPr fontId="2"/>
  </si>
  <si>
    <t>チカ</t>
    <phoneticPr fontId="2"/>
  </si>
  <si>
    <t>かわぐち</t>
    <phoneticPr fontId="2"/>
  </si>
  <si>
    <t>ちか</t>
    <phoneticPr fontId="2"/>
  </si>
  <si>
    <t>かわぐち</t>
    <phoneticPr fontId="2"/>
  </si>
  <si>
    <t>菅原</t>
    <rPh sb="0" eb="2">
      <t>スガワラ</t>
    </rPh>
    <phoneticPr fontId="2"/>
  </si>
  <si>
    <t>麻衣</t>
    <rPh sb="0" eb="2">
      <t>マイ</t>
    </rPh>
    <phoneticPr fontId="2"/>
  </si>
  <si>
    <t>すがわら</t>
    <phoneticPr fontId="2"/>
  </si>
  <si>
    <t>まい</t>
    <phoneticPr fontId="2"/>
  </si>
  <si>
    <t>山室</t>
    <rPh sb="0" eb="2">
      <t>ヤマムロ</t>
    </rPh>
    <phoneticPr fontId="2"/>
  </si>
  <si>
    <t>杏香里</t>
    <rPh sb="0" eb="1">
      <t>アン</t>
    </rPh>
    <rPh sb="1" eb="2">
      <t>カ</t>
    </rPh>
    <rPh sb="2" eb="3">
      <t>リ</t>
    </rPh>
    <phoneticPr fontId="2"/>
  </si>
  <si>
    <t>やまむろ</t>
    <phoneticPr fontId="2"/>
  </si>
  <si>
    <t>あかり</t>
    <phoneticPr fontId="2"/>
  </si>
  <si>
    <t>加藤</t>
    <rPh sb="0" eb="2">
      <t>カトウ</t>
    </rPh>
    <phoneticPr fontId="2"/>
  </si>
  <si>
    <t>千枝</t>
    <rPh sb="0" eb="2">
      <t>チエ</t>
    </rPh>
    <phoneticPr fontId="2"/>
  </si>
  <si>
    <t>かとう</t>
    <phoneticPr fontId="2"/>
  </si>
  <si>
    <t>ちえ</t>
    <phoneticPr fontId="2"/>
  </si>
  <si>
    <t>川崎市立井田中学校</t>
    <rPh sb="0" eb="4">
      <t>カワサキシリツ</t>
    </rPh>
    <rPh sb="4" eb="6">
      <t>イダ</t>
    </rPh>
    <rPh sb="6" eb="9">
      <t>チュウガッコウ</t>
    </rPh>
    <phoneticPr fontId="2"/>
  </si>
  <si>
    <t>中川</t>
    <rPh sb="0" eb="2">
      <t>ナカガワ</t>
    </rPh>
    <phoneticPr fontId="2"/>
  </si>
  <si>
    <t>彩</t>
    <rPh sb="0" eb="1">
      <t>アヤ</t>
    </rPh>
    <phoneticPr fontId="2"/>
  </si>
  <si>
    <t>あや</t>
    <phoneticPr fontId="2"/>
  </si>
  <si>
    <t>なかがわ</t>
    <phoneticPr fontId="2"/>
  </si>
  <si>
    <t>小林</t>
    <rPh sb="0" eb="2">
      <t>コバヤシ</t>
    </rPh>
    <phoneticPr fontId="2"/>
  </si>
  <si>
    <t>はるか</t>
    <phoneticPr fontId="2"/>
  </si>
  <si>
    <t>こばやし</t>
    <phoneticPr fontId="2"/>
  </si>
  <si>
    <t>日達</t>
    <rPh sb="0" eb="2">
      <t>ヒタチ</t>
    </rPh>
    <phoneticPr fontId="2"/>
  </si>
  <si>
    <t>瑠々愛</t>
    <rPh sb="0" eb="2">
      <t>ルル</t>
    </rPh>
    <rPh sb="2" eb="3">
      <t>アイ</t>
    </rPh>
    <phoneticPr fontId="2"/>
  </si>
  <si>
    <t>ひたち</t>
    <phoneticPr fontId="2"/>
  </si>
  <si>
    <t>るるあ</t>
    <phoneticPr fontId="2"/>
  </si>
  <si>
    <t>兵働</t>
    <rPh sb="0" eb="2">
      <t>ヒョウドウ</t>
    </rPh>
    <phoneticPr fontId="2"/>
  </si>
  <si>
    <t>友花</t>
    <rPh sb="0" eb="1">
      <t>ユウ</t>
    </rPh>
    <rPh sb="1" eb="2">
      <t>ハナ</t>
    </rPh>
    <phoneticPr fontId="2"/>
  </si>
  <si>
    <t>久米</t>
    <rPh sb="0" eb="2">
      <t>クメ</t>
    </rPh>
    <phoneticPr fontId="2"/>
  </si>
  <si>
    <t>梨々華</t>
    <rPh sb="0" eb="1">
      <t>ナシ</t>
    </rPh>
    <rPh sb="2" eb="3">
      <t>ハナ</t>
    </rPh>
    <phoneticPr fontId="2"/>
  </si>
  <si>
    <t>くめ</t>
    <phoneticPr fontId="2"/>
  </si>
  <si>
    <t>りりか</t>
    <phoneticPr fontId="2"/>
  </si>
  <si>
    <t>赤野</t>
    <rPh sb="0" eb="2">
      <t>アカノ</t>
    </rPh>
    <phoneticPr fontId="2"/>
  </si>
  <si>
    <t>真悠</t>
    <rPh sb="0" eb="2">
      <t>マユ</t>
    </rPh>
    <phoneticPr fontId="2"/>
  </si>
  <si>
    <t>荻原</t>
    <rPh sb="0" eb="2">
      <t>オギワラ</t>
    </rPh>
    <phoneticPr fontId="2"/>
  </si>
  <si>
    <t>凛</t>
    <rPh sb="0" eb="1">
      <t>リン</t>
    </rPh>
    <phoneticPr fontId="2"/>
  </si>
  <si>
    <t>りん</t>
    <phoneticPr fontId="2"/>
  </si>
  <si>
    <t>しおり</t>
    <phoneticPr fontId="2"/>
  </si>
  <si>
    <t>あかの</t>
    <phoneticPr fontId="2"/>
  </si>
  <si>
    <t>まゆ</t>
    <phoneticPr fontId="2"/>
  </si>
  <si>
    <t>ひょうどう</t>
    <phoneticPr fontId="2"/>
  </si>
  <si>
    <t>ゆうか</t>
    <phoneticPr fontId="2"/>
  </si>
  <si>
    <t>ちさき</t>
    <phoneticPr fontId="2"/>
  </si>
  <si>
    <t>いわせ</t>
    <phoneticPr fontId="2"/>
  </si>
  <si>
    <t>岩瀬</t>
    <rPh sb="0" eb="2">
      <t>イワセ</t>
    </rPh>
    <phoneticPr fontId="2"/>
  </si>
  <si>
    <t>智咲</t>
    <rPh sb="0" eb="1">
      <t>チ</t>
    </rPh>
    <rPh sb="1" eb="2">
      <t>サキ</t>
    </rPh>
    <phoneticPr fontId="2"/>
  </si>
  <si>
    <t>はるか</t>
    <phoneticPr fontId="2"/>
  </si>
  <si>
    <t>おぎはら</t>
    <phoneticPr fontId="2"/>
  </si>
  <si>
    <t>川﨑 靖弘</t>
    <rPh sb="0" eb="2">
      <t>カワサキ</t>
    </rPh>
    <rPh sb="3" eb="4">
      <t>ヤス</t>
    </rPh>
    <rPh sb="4" eb="5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</si>
</sst>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C7" sqref="AC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R31" sqref="AR31:AS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川崎市立井田中学校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760</v>
      </c>
      <c r="G15" s="285"/>
      <c r="H15" s="285"/>
      <c r="I15" s="285"/>
      <c r="J15" s="285"/>
      <c r="K15" s="285" t="s">
        <v>759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717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>
        <v>18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718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3</v>
      </c>
      <c r="Q22" s="200"/>
      <c r="R22" s="205">
        <v>163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742</v>
      </c>
      <c r="AF22" s="203"/>
      <c r="AG22" s="203"/>
      <c r="AH22" s="203"/>
      <c r="AI22" s="204"/>
      <c r="AJ22" s="200">
        <v>2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739</v>
      </c>
      <c r="AA23" s="218"/>
      <c r="AB23" s="218"/>
      <c r="AC23" s="218"/>
      <c r="AD23" s="218"/>
      <c r="AE23" s="218" t="s">
        <v>740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721</v>
      </c>
      <c r="G24" s="171"/>
      <c r="H24" s="171"/>
      <c r="I24" s="171"/>
      <c r="J24" s="171"/>
      <c r="K24" s="171" t="s">
        <v>722</v>
      </c>
      <c r="L24" s="171"/>
      <c r="M24" s="171"/>
      <c r="N24" s="171"/>
      <c r="O24" s="172"/>
      <c r="P24" s="212">
        <v>3</v>
      </c>
      <c r="Q24" s="212"/>
      <c r="R24" s="214">
        <v>154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757</v>
      </c>
      <c r="AA24" s="171"/>
      <c r="AB24" s="171"/>
      <c r="AC24" s="171"/>
      <c r="AD24" s="171"/>
      <c r="AE24" s="171" t="s">
        <v>758</v>
      </c>
      <c r="AF24" s="171"/>
      <c r="AG24" s="171"/>
      <c r="AH24" s="171"/>
      <c r="AI24" s="172"/>
      <c r="AJ24" s="212">
        <v>2</v>
      </c>
      <c r="AK24" s="212"/>
      <c r="AL24" s="214">
        <v>158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743</v>
      </c>
      <c r="AA25" s="225"/>
      <c r="AB25" s="225"/>
      <c r="AC25" s="225"/>
      <c r="AD25" s="225"/>
      <c r="AE25" s="225" t="s">
        <v>744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725</v>
      </c>
      <c r="G26" s="171"/>
      <c r="H26" s="171"/>
      <c r="I26" s="171"/>
      <c r="J26" s="171"/>
      <c r="K26" s="171" t="s">
        <v>726</v>
      </c>
      <c r="L26" s="171"/>
      <c r="M26" s="171"/>
      <c r="N26" s="171"/>
      <c r="O26" s="172"/>
      <c r="P26" s="212">
        <v>3</v>
      </c>
      <c r="Q26" s="212"/>
      <c r="R26" s="214">
        <v>161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748</v>
      </c>
      <c r="AF26" s="171"/>
      <c r="AG26" s="171"/>
      <c r="AH26" s="171"/>
      <c r="AI26" s="172"/>
      <c r="AJ26" s="212">
        <v>2</v>
      </c>
      <c r="AK26" s="212"/>
      <c r="AL26" s="214">
        <v>159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745</v>
      </c>
      <c r="AA27" s="225"/>
      <c r="AB27" s="225"/>
      <c r="AC27" s="225"/>
      <c r="AD27" s="225"/>
      <c r="AE27" s="225" t="s">
        <v>746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729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2">
        <v>2</v>
      </c>
      <c r="Q28" s="212"/>
      <c r="R28" s="214">
        <v>156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755</v>
      </c>
      <c r="AA28" s="171"/>
      <c r="AB28" s="171"/>
      <c r="AC28" s="171"/>
      <c r="AD28" s="171"/>
      <c r="AE28" s="171" t="s">
        <v>756</v>
      </c>
      <c r="AF28" s="171"/>
      <c r="AG28" s="171"/>
      <c r="AH28" s="171"/>
      <c r="AI28" s="172"/>
      <c r="AJ28" s="212">
        <v>3</v>
      </c>
      <c r="AK28" s="212"/>
      <c r="AL28" s="214">
        <v>151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727</v>
      </c>
      <c r="G29" s="225"/>
      <c r="H29" s="225"/>
      <c r="I29" s="225"/>
      <c r="J29" s="225"/>
      <c r="K29" s="225" t="s">
        <v>728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735</v>
      </c>
      <c r="G30" s="171"/>
      <c r="H30" s="171"/>
      <c r="I30" s="171"/>
      <c r="J30" s="171"/>
      <c r="K30" s="171" t="s">
        <v>734</v>
      </c>
      <c r="L30" s="171"/>
      <c r="M30" s="171"/>
      <c r="N30" s="171"/>
      <c r="O30" s="172"/>
      <c r="P30" s="212">
        <v>2</v>
      </c>
      <c r="Q30" s="212"/>
      <c r="R30" s="214">
        <v>162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764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3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732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738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2</v>
      </c>
      <c r="Q32" s="212"/>
      <c r="R32" s="214">
        <v>150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713</v>
      </c>
      <c r="AA32" s="171"/>
      <c r="AB32" s="171"/>
      <c r="AC32" s="171"/>
      <c r="AD32" s="171"/>
      <c r="AE32" s="171" t="s">
        <v>754</v>
      </c>
      <c r="AF32" s="171"/>
      <c r="AG32" s="171"/>
      <c r="AH32" s="171"/>
      <c r="AI32" s="172"/>
      <c r="AJ32" s="212">
        <v>2</v>
      </c>
      <c r="AK32" s="212"/>
      <c r="AL32" s="214">
        <v>148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763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711</v>
      </c>
      <c r="AA33" s="162"/>
      <c r="AB33" s="162"/>
      <c r="AC33" s="162"/>
      <c r="AD33" s="162"/>
      <c r="AE33" s="162" t="s">
        <v>712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731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川崎市立井田中学校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なかむら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中村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いわせ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岩瀬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かわぐち</v>
      </c>
      <c r="F15" s="330"/>
      <c r="G15" s="330"/>
      <c r="H15" s="330"/>
      <c r="I15" s="330"/>
      <c r="J15" s="330" t="str">
        <f>IF(入力!K22="","",入力!K22)</f>
        <v>チカ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ひたち</v>
      </c>
      <c r="Z15" s="330"/>
      <c r="AA15" s="330"/>
      <c r="AB15" s="330"/>
      <c r="AC15" s="330"/>
      <c r="AD15" s="330" t="str">
        <f>IF(入力!AE22="","",入力!AE22)</f>
        <v>るるあ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川口</v>
      </c>
      <c r="F16" s="345"/>
      <c r="G16" s="345"/>
      <c r="H16" s="345"/>
      <c r="I16" s="345"/>
      <c r="J16" s="345" t="str">
        <f>IF(入力!K23="","",入力!K23)</f>
        <v>チカ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日達</v>
      </c>
      <c r="Z16" s="345"/>
      <c r="AA16" s="345"/>
      <c r="AB16" s="345"/>
      <c r="AC16" s="345"/>
      <c r="AD16" s="345" t="str">
        <f>IF(入力!AE23="","",入力!AE23)</f>
        <v>瑠々愛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すがわら</v>
      </c>
      <c r="F17" s="316"/>
      <c r="G17" s="316"/>
      <c r="H17" s="316"/>
      <c r="I17" s="316"/>
      <c r="J17" s="316" t="str">
        <f>IF(入力!K24="","",入力!K24)</f>
        <v>まい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ひょうどう</v>
      </c>
      <c r="Z17" s="316"/>
      <c r="AA17" s="316"/>
      <c r="AB17" s="316"/>
      <c r="AC17" s="316"/>
      <c r="AD17" s="316" t="str">
        <f>IF(入力!AE24="","",入力!AE24)</f>
        <v>ゆうか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158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菅原</v>
      </c>
      <c r="F18" s="309"/>
      <c r="G18" s="309"/>
      <c r="H18" s="309"/>
      <c r="I18" s="309"/>
      <c r="J18" s="309" t="str">
        <f>IF(入力!K25="","",入力!K25)</f>
        <v>麻衣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兵働</v>
      </c>
      <c r="Z18" s="309"/>
      <c r="AA18" s="309"/>
      <c r="AB18" s="309"/>
      <c r="AC18" s="309"/>
      <c r="AD18" s="309" t="str">
        <f>IF(入力!AE25="","",入力!AE25)</f>
        <v>友花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やまむろ</v>
      </c>
      <c r="F19" s="316"/>
      <c r="G19" s="316"/>
      <c r="H19" s="316"/>
      <c r="I19" s="316"/>
      <c r="J19" s="316" t="str">
        <f>IF(入力!K26="","",入力!K26)</f>
        <v>あかり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くめ</v>
      </c>
      <c r="Z19" s="316"/>
      <c r="AA19" s="316"/>
      <c r="AB19" s="316"/>
      <c r="AC19" s="316"/>
      <c r="AD19" s="316" t="str">
        <f>IF(入力!AE26="","",入力!AE26)</f>
        <v>りりか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159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山室</v>
      </c>
      <c r="F20" s="309"/>
      <c r="G20" s="309"/>
      <c r="H20" s="309"/>
      <c r="I20" s="309"/>
      <c r="J20" s="309" t="str">
        <f>IF(入力!K27="","",入力!K27)</f>
        <v>杏香里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久米</v>
      </c>
      <c r="Z20" s="309"/>
      <c r="AA20" s="309"/>
      <c r="AB20" s="309"/>
      <c r="AC20" s="309"/>
      <c r="AD20" s="309" t="str">
        <f>IF(入力!AE27="","",入力!AE27)</f>
        <v>梨々華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かとう</v>
      </c>
      <c r="F21" s="316"/>
      <c r="G21" s="316"/>
      <c r="H21" s="316"/>
      <c r="I21" s="316"/>
      <c r="J21" s="316" t="str">
        <f>IF(入力!K28="","",入力!K28)</f>
        <v>ちえ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156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あかの</v>
      </c>
      <c r="Z21" s="316"/>
      <c r="AA21" s="316"/>
      <c r="AB21" s="316"/>
      <c r="AC21" s="316"/>
      <c r="AD21" s="316" t="str">
        <f>IF(入力!AE28="","",入力!AE28)</f>
        <v>まゆ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151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加藤</v>
      </c>
      <c r="F22" s="309"/>
      <c r="G22" s="309"/>
      <c r="H22" s="309"/>
      <c r="I22" s="309"/>
      <c r="J22" s="309" t="str">
        <f>IF(入力!K29="","",入力!K29)</f>
        <v>千枝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赤野</v>
      </c>
      <c r="Z22" s="309"/>
      <c r="AA22" s="309"/>
      <c r="AB22" s="309"/>
      <c r="AC22" s="309"/>
      <c r="AD22" s="309" t="str">
        <f>IF(入力!AE29="","",入力!AE29)</f>
        <v>真悠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なかがわ</v>
      </c>
      <c r="F23" s="316"/>
      <c r="G23" s="316"/>
      <c r="H23" s="316"/>
      <c r="I23" s="316"/>
      <c r="J23" s="316" t="str">
        <f>IF(入力!K30="","",入力!K30)</f>
        <v>あや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おぎはら</v>
      </c>
      <c r="Z23" s="316"/>
      <c r="AA23" s="316"/>
      <c r="AB23" s="316"/>
      <c r="AC23" s="316"/>
      <c r="AD23" s="316" t="str">
        <f>IF(入力!AE30="","",入力!AE30)</f>
        <v>りん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中川</v>
      </c>
      <c r="F24" s="309"/>
      <c r="G24" s="309"/>
      <c r="H24" s="309"/>
      <c r="I24" s="309"/>
      <c r="J24" s="309" t="str">
        <f>IF(入力!K31="","",入力!K31)</f>
        <v>彩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荻原</v>
      </c>
      <c r="Z24" s="309"/>
      <c r="AA24" s="309"/>
      <c r="AB24" s="309"/>
      <c r="AC24" s="309"/>
      <c r="AD24" s="309" t="str">
        <f>IF(入力!AE31="","",入力!AE31)</f>
        <v>凛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こばやし</v>
      </c>
      <c r="F25" s="316"/>
      <c r="G25" s="316"/>
      <c r="H25" s="316"/>
      <c r="I25" s="316"/>
      <c r="J25" s="316" t="str">
        <f>IF(入力!K32="","",入力!K32)</f>
        <v>はるか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まさむら</v>
      </c>
      <c r="Z25" s="316"/>
      <c r="AA25" s="316"/>
      <c r="AB25" s="316"/>
      <c r="AC25" s="316"/>
      <c r="AD25" s="316" t="str">
        <f>IF(入力!AE32="","",入力!AE32)</f>
        <v>しおり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148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小林</v>
      </c>
      <c r="F26" s="322"/>
      <c r="G26" s="322"/>
      <c r="H26" s="322"/>
      <c r="I26" s="322"/>
      <c r="J26" s="322" t="str">
        <f>IF(入力!K33="","",入力!K33)</f>
        <v>はるか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正村</v>
      </c>
      <c r="Z26" s="322"/>
      <c r="AA26" s="322"/>
      <c r="AB26" s="322"/>
      <c r="AC26" s="322"/>
      <c r="AD26" s="322" t="str">
        <f>IF(入力!AE33="","",入力!AE33)</f>
        <v>汐織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2123</v>
      </c>
      <c r="B7" s="31" t="str">
        <f t="shared" ref="B7:C7" si="0">IF($A$8="","",IF($A$9="",B8,B8&amp;"・"&amp;B9))</f>
        <v>川崎市立井田中学校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２２１</v>
      </c>
      <c r="G7" s="31" t="str">
        <f t="shared" si="1"/>
        <v>００３６</v>
      </c>
      <c r="H7" s="31">
        <f t="shared" si="1"/>
        <v>0</v>
      </c>
      <c r="I7" s="31" t="str">
        <f t="shared" si="1"/>
        <v>川崎市中原区井田杉山町11－1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3393</v>
      </c>
      <c r="N7" s="31" t="str">
        <f t="shared" si="1"/>
        <v>044</v>
      </c>
      <c r="O7" s="31" t="str">
        <f t="shared" si="1"/>
        <v>799</v>
      </c>
      <c r="P7" s="31" t="str">
        <f t="shared" si="1"/>
        <v>3794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2123</v>
      </c>
      <c r="B8" s="32" t="str">
        <f>IF(入力!$F$3="","",入力!$F$3)</f>
        <v>川崎市立井田中学校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２２１</v>
      </c>
      <c r="G8" s="42" t="str">
        <f>IF(入力!$I$6="","",入力!$I$6)</f>
        <v>００３６</v>
      </c>
      <c r="H8" s="32"/>
      <c r="I8" s="32" t="str">
        <f>IF(入力!$L$5="","",入力!$L$5)</f>
        <v>川崎市中原区井田杉山町11－1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3393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3794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中村</v>
      </c>
      <c r="D16" s="32" t="str">
        <f>IF(入力!$K$13="","",入力!$K$13)</f>
        <v>健司</v>
      </c>
      <c r="E16" s="32" t="str">
        <f>IF(入力!$F$12="","",入力!$F$12)</f>
        <v>なかむら</v>
      </c>
      <c r="F16" s="32" t="str">
        <f>IF(入力!$K$12="","",入力!$K$12)</f>
        <v>けんじ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大森</v>
      </c>
      <c r="D17" s="32" t="str">
        <f>IF(入力!$AE$13="","",入力!$AE$13)</f>
        <v>友以花</v>
      </c>
      <c r="E17" s="32" t="str">
        <f>IF(入力!$Z$12="","",入力!$Z$12)</f>
        <v>おおもり</v>
      </c>
      <c r="F17" s="32" t="str">
        <f>IF(入力!$AE$12="","",入力!$AE$12)</f>
        <v>ゆいか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岩瀬</v>
      </c>
      <c r="D20" s="32" t="str">
        <f>IF(入力!$K$16="","",入力!$K$16)</f>
        <v>智咲</v>
      </c>
      <c r="E20" s="32" t="str">
        <f>IF(入力!$F$15="","",入力!$F$15)</f>
        <v>いわせ</v>
      </c>
      <c r="F20" s="32" t="str">
        <f>IF(入力!$K$15="","",入力!$K$15)</f>
        <v>ちさき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川口</v>
      </c>
      <c r="D24" s="32" t="str">
        <f>IF(入力!$AE$16="","",入力!$AE$16)</f>
        <v>チカ</v>
      </c>
      <c r="E24" s="32" t="str">
        <f>IF(入力!$Z$15="","",入力!$Z$15)</f>
        <v>かわぐち</v>
      </c>
      <c r="F24" s="32" t="str">
        <f>IF(入力!$AE$15="","",入力!$AE$15)</f>
        <v>ちか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川口</v>
      </c>
      <c r="D53" s="32" t="str">
        <f>IF(OR(L53&lt;&gt;"○",入力!K23=""),"",入力!K23)</f>
        <v>チカ</v>
      </c>
      <c r="E53" s="32" t="str">
        <f>IF(OR(L53&lt;&gt;"○",入力!F22=""),"",入力!F22)</f>
        <v>かわぐち</v>
      </c>
      <c r="F53" s="32" t="str">
        <f>IF(OR(L53&lt;&gt;"○",入力!K22=""),"",入力!K22)</f>
        <v>チカ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菅原</v>
      </c>
      <c r="D54" s="32" t="str">
        <f>IF(OR(L54&lt;&gt;"○",入力!K25=""),"",入力!K25)</f>
        <v>麻衣</v>
      </c>
      <c r="E54" s="32" t="str">
        <f>IF(OR(L54&lt;&gt;"○",入力!F24=""),"",入力!F24)</f>
        <v>すがわら</v>
      </c>
      <c r="F54" s="32" t="str">
        <f>IF(OR(L54&lt;&gt;"○",入力!K24=""),"",入力!K24)</f>
        <v>まい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山室</v>
      </c>
      <c r="D55" s="32" t="str">
        <f>IF(OR(L55&lt;&gt;"○",入力!K27=""),"",入力!K27)</f>
        <v>杏香里</v>
      </c>
      <c r="E55" s="32" t="str">
        <f>IF(OR(L55&lt;&gt;"○",入力!F26=""),"",入力!F26)</f>
        <v>やまむろ</v>
      </c>
      <c r="F55" s="32" t="str">
        <f>IF(OR(L55&lt;&gt;"○",入力!K26=""),"",入力!K26)</f>
        <v>あかり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加藤</v>
      </c>
      <c r="D56" s="32" t="str">
        <f>IF(OR(L56&lt;&gt;"○",入力!K29=""),"",入力!K29)</f>
        <v>千枝</v>
      </c>
      <c r="E56" s="32" t="str">
        <f>IF(OR(L56&lt;&gt;"○",入力!F28=""),"",入力!F28)</f>
        <v>かとう</v>
      </c>
      <c r="F56" s="32" t="str">
        <f>IF(OR(L56&lt;&gt;"○",入力!K28=""),"",入力!K28)</f>
        <v>ちえ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中川</v>
      </c>
      <c r="D57" s="32" t="str">
        <f>IF(OR(L57&lt;&gt;"○",入力!K31=""),"",入力!K31)</f>
        <v>彩</v>
      </c>
      <c r="E57" s="32" t="str">
        <f>IF(OR(L57&lt;&gt;"○",入力!F30=""),"",入力!F30)</f>
        <v>なかがわ</v>
      </c>
      <c r="F57" s="32" t="str">
        <f>IF(OR(L57&lt;&gt;"○",入力!K30=""),"",入力!K30)</f>
        <v>あや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はるか</v>
      </c>
      <c r="E58" s="32" t="str">
        <f>IF(OR(L58&lt;&gt;"○",入力!F32=""),"",入力!F32)</f>
        <v>こばやし</v>
      </c>
      <c r="F58" s="32" t="str">
        <f>IF(OR(L58&lt;&gt;"○",入力!K32=""),"",入力!K32)</f>
        <v>はるか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日達</v>
      </c>
      <c r="D59" s="32" t="str">
        <f>IF(OR(L59&lt;&gt;"○",入力!AE23=""),"",入力!AE23)</f>
        <v>瑠々愛</v>
      </c>
      <c r="E59" s="32" t="str">
        <f>IF(OR(L59&lt;&gt;"○",入力!Z22=""),"",入力!Z22)</f>
        <v>ひたち</v>
      </c>
      <c r="F59" s="32" t="str">
        <f>IF(OR(L59&lt;&gt;"○",入力!AE22=""),"",入力!AE22)</f>
        <v>るるあ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兵働</v>
      </c>
      <c r="D60" s="32" t="str">
        <f>IF(OR(L60&lt;&gt;"○",入力!AE25=""),"",入力!AE25)</f>
        <v>友花</v>
      </c>
      <c r="E60" s="32" t="str">
        <f>IF(OR(L60&lt;&gt;"○",入力!Z24=""),"",入力!Z24)</f>
        <v>ひょうどう</v>
      </c>
      <c r="F60" s="32" t="str">
        <f>IF(OR(L60&lt;&gt;"○",入力!AE24=""),"",入力!AE24)</f>
        <v>ゆうか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久米</v>
      </c>
      <c r="D61" s="32" t="str">
        <f>IF(OR(L61&lt;&gt;"○",入力!AE27=""),"",入力!AE27)</f>
        <v>梨々華</v>
      </c>
      <c r="E61" s="32" t="str">
        <f>IF(OR(L61&lt;&gt;"○",入力!Z26=""),"",入力!Z26)</f>
        <v>くめ</v>
      </c>
      <c r="F61" s="32" t="str">
        <f>IF(OR(L61&lt;&gt;"○",入力!AE26=""),"",入力!AE26)</f>
        <v>りりか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赤野</v>
      </c>
      <c r="D62" s="32" t="str">
        <f>IF(OR(L62&lt;&gt;"○",入力!AE29=""),"",入力!AE29)</f>
        <v>真悠</v>
      </c>
      <c r="E62" s="32" t="str">
        <f>IF(OR(L62&lt;&gt;"○",入力!Z28=""),"",入力!Z28)</f>
        <v>あかの</v>
      </c>
      <c r="F62" s="32" t="str">
        <f>IF(OR(L62&lt;&gt;"○",入力!AE28=""),"",入力!AE28)</f>
        <v>まゆ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荻原</v>
      </c>
      <c r="D63" s="32" t="str">
        <f>IF(OR(L63&lt;&gt;"○",入力!AE31=""),"",入力!AE31)</f>
        <v>凛</v>
      </c>
      <c r="E63" s="32" t="str">
        <f>IF(OR(L63&lt;&gt;"○",入力!Z30=""),"",入力!Z30)</f>
        <v>おぎはら</v>
      </c>
      <c r="F63" s="32" t="str">
        <f>IF(OR(L63&lt;&gt;"○",入力!AE30=""),"",入力!AE30)</f>
        <v>りん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正村</v>
      </c>
      <c r="D64" s="32" t="str">
        <f>IF(OR(L64&lt;&gt;"○",入力!AE33=""),"",入力!AE33)</f>
        <v>汐織</v>
      </c>
      <c r="E64" s="32" t="str">
        <f>IF(OR(L64&lt;&gt;"○",入力!Z32=""),"",入力!Z32)</f>
        <v>まさむら</v>
      </c>
      <c r="F64" s="32" t="str">
        <f>IF(OR(L64&lt;&gt;"○",入力!AE32=""),"",入力!AE32)</f>
        <v>しおり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2019-02-13T13:45:19Z</cp:lastPrinted>
  <dcterms:created xsi:type="dcterms:W3CDTF">2006-11-03T01:52:14Z</dcterms:created>
  <dcterms:modified xsi:type="dcterms:W3CDTF">2019-05-01T09:44:12Z</dcterms:modified>
</cp:coreProperties>
</file>