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<sst xmlns="http://schemas.openxmlformats.org/spreadsheetml/2006/main" count="1486" uniqueCount="762">
  <si>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</si>
  <si>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</si>
  <si>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</si>
  <si>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</si>
  <si>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</si>
  <si>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</si>
  <si>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</si>
  <si>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</si>
  <si>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</si>
  <si>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</si>
  <si>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</si>
  <si>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</si>
  <si>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</si>
  <si>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</si>
  <si>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</si>
  <si>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</si>
  <si>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</si>
  <si>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</si>
  <si>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</si>
  <si>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</si>
  <si>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</si>
  <si>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</si>
  <si>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</si>
  <si>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</si>
  <si>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</si>
  <si>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</si>
  <si>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</si>
  <si>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</si>
  <si>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</si>
  <si>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</si>
  <si>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</si>
  <si>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</si>
  <si>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</si>
  <si>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</si>
  <si>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</si>
  <si>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</si>
  <si>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</si>
  <si>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</si>
  <si>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</si>
  <si>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</si>
  <si>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</si>
  <si>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</si>
  <si>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</si>
  <si>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</si>
  <si>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</si>
  <si>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</si>
  <si>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</si>
  <si>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</si>
  <si>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</si>
  <si>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</si>
  <si>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</si>
  <si>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</si>
  <si>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</si>
  <si>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</si>
  <si>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</si>
  <si>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</si>
  <si>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</si>
  <si>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</si>
  <si>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</si>
  <si>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</si>
  <si>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</si>
  <si>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</si>
  <si>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</si>
  <si>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</si>
  <si>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</si>
  <si>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</si>
  <si>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</si>
  <si>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</si>
  <si>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</si>
  <si>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</si>
  <si>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</si>
  <si>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</si>
  <si>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</si>
  <si>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</si>
  <si>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</si>
  <si>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</si>
  <si>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</si>
  <si>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</si>
  <si>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</si>
  <si>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</si>
  <si>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</si>
  <si>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</si>
  <si>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</si>
  <si>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</si>
  <si>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</si>
  <si>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</si>
  <si>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</si>
  <si>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</si>
  <si>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</si>
  <si>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</si>
  <si>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</si>
  <si>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</si>
  <si>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</si>
  <si>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</si>
  <si>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</si>
  <si>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</si>
  <si>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</si>
  <si>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</si>
  <si>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</si>
  <si>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</si>
  <si>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</si>
  <si>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</si>
  <si>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</si>
  <si>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</si>
  <si>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</si>
  <si>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</si>
  <si>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</si>
  <si>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</si>
  <si>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</si>
  <si>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</si>
  <si>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</si>
  <si>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</si>
  <si>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</si>
  <si>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</si>
  <si>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</si>
  <si>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</si>
  <si>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</si>
  <si>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</si>
  <si>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</si>
  <si>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</si>
  <si>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</si>
  <si>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</si>
  <si>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</si>
  <si>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</si>
  <si>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</si>
  <si>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</si>
  <si>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</si>
  <si>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</si>
  <si>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</si>
  <si>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</si>
  <si>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</si>
  <si>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</si>
  <si>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</si>
  <si>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</si>
  <si>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</si>
  <si>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</si>
  <si>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</si>
  <si>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</si>
  <si>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</si>
  <si>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</si>
  <si>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</si>
  <si>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</si>
  <si>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</si>
  <si>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</si>
  <si>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</si>
  <si>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</si>
  <si>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</si>
  <si>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</si>
  <si>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</si>
  <si>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</si>
  <si>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</si>
  <si>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</si>
  <si>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</si>
  <si>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</si>
  <si>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</si>
  <si>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</si>
  <si>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</si>
  <si>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</si>
  <si>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</si>
  <si>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</si>
  <si>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</si>
  <si>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</si>
  <si>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</si>
  <si>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</si>
  <si>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</si>
  <si>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</si>
  <si>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</si>
  <si>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</si>
  <si>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</si>
  <si>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</si>
  <si>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</si>
  <si>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</si>
  <si>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</si>
  <si>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</si>
  <si>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</si>
  <si>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</si>
  <si>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</si>
  <si>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</si>
  <si>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</si>
  <si>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</si>
  <si>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</si>
  <si>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</si>
  <si>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</si>
  <si>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</si>
  <si>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</si>
  <si>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</si>
  <si>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</si>
  <si>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</si>
  <si>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</si>
  <si>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</si>
  <si>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</si>
  <si>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</si>
  <si>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</si>
  <si>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</si>
  <si>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</si>
  <si>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</si>
  <si>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</si>
  <si>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</si>
  <si>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</si>
  <si>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</si>
  <si>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</si>
  <si>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</si>
  <si>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</si>
  <si>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</si>
  <si>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</si>
  <si>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</si>
  <si>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</si>
  <si>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</si>
  <si>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</si>
  <si>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</si>
  <si>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</si>
  <si>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</si>
  <si>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</si>
  <si>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</si>
  <si>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</si>
  <si>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</si>
  <si>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</si>
  <si>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</si>
  <si>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</si>
  <si>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</si>
  <si>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</si>
  <si>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</si>
  <si>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</si>
  <si>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</si>
  <si>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</si>
  <si>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</si>
  <si>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</si>
  <si>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</si>
  <si>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</si>
  <si>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</si>
  <si>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</si>
  <si>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</si>
  <si>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</si>
  <si>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</si>
  <si>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</si>
  <si>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</si>
  <si>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</si>
  <si>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</si>
  <si>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</si>
  <si>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</si>
  <si>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</si>
  <si>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</si>
  <si>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</si>
  <si>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</si>
  <si>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</si>
  <si>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</si>
  <si>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</si>
  <si>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</si>
  <si>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</si>
  <si>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</si>
  <si>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</si>
  <si>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</si>
  <si>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</si>
  <si>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</si>
  <si>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</si>
  <si>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</si>
  <si>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</si>
  <si>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</si>
  <si>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</si>
  <si>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</si>
  <si>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</si>
  <si>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</si>
  <si>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</si>
  <si>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</si>
  <si>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</si>
  <si>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</si>
  <si>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</si>
  <si>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</si>
  <si>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</si>
  <si>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</si>
  <si>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</si>
  <si>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</si>
  <si>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</si>
  <si>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</si>
  <si>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</si>
  <si>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</si>
  <si>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</si>
  <si>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</si>
  <si>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</si>
  <si>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</si>
  <si>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</si>
  <si>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</si>
  <si>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</si>
  <si>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</si>
  <si>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</si>
  <si>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</si>
  <si>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</si>
  <si>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</si>
  <si>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</si>
  <si>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</si>
  <si>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</si>
  <si>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</si>
  <si>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</si>
  <si>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</si>
  <si>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</si>
  <si>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</si>
  <si>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</si>
  <si>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</si>
  <si>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</si>
  <si>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</si>
  <si>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</si>
  <si>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</si>
  <si>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</si>
  <si>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</si>
  <si>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</si>
  <si>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</si>
  <si>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</si>
  <si>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</si>
  <si>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</si>
  <si>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</si>
  <si>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</si>
  <si>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</si>
  <si>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</si>
  <si>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</si>
  <si>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</si>
  <si>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</si>
  <si>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</si>
  <si>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</si>
  <si>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</si>
  <si>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</si>
  <si>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</si>
  <si>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</si>
  <si>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</si>
  <si>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</si>
  <si>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</si>
  <si>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</si>
  <si>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</si>
  <si>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</si>
  <si>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</si>
  <si>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</si>
  <si>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</si>
  <si>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</si>
  <si>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</si>
  <si>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</si>
  <si>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</si>
  <si>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</si>
  <si>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</si>
  <si>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</si>
  <si>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</si>
  <si>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</si>
  <si>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</si>
  <si>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</si>
  <si>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</si>
  <si>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</si>
  <si>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</si>
  <si>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</si>
  <si>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</si>
  <si>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</si>
  <si>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</si>
  <si>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</si>
  <si>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</si>
  <si>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</si>
  <si>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</si>
  <si>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</si>
  <si>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</si>
  <si>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</si>
  <si>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</si>
  <si>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</si>
  <si>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</si>
  <si>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</si>
  <si>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</si>
  <si>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</si>
  <si>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</si>
  <si>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</si>
  <si>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</si>
  <si>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</si>
  <si>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</si>
  <si>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</si>
  <si>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</si>
  <si>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</si>
  <si>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</si>
  <si>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</si>
  <si>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</si>
  <si>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</si>
  <si>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</si>
  <si>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</si>
  <si>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</si>
  <si>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</si>
  <si>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</si>
  <si>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</si>
  <si>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</si>
  <si>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</si>
  <si>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</si>
  <si>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</si>
  <si>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</si>
  <si>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</si>
  <si>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</si>
  <si>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</si>
  <si>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</si>
  <si>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</si>
  <si>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</si>
  <si>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</si>
  <si>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</si>
  <si>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</si>
  <si>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</si>
  <si>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</si>
  <si>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</si>
  <si>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</si>
  <si>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</si>
  <si>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</si>
  <si>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</si>
  <si>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</si>
  <si>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</si>
  <si>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</si>
  <si>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</si>
  <si>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</si>
  <si>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</si>
  <si>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</si>
  <si>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</si>
  <si>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</si>
  <si>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</si>
  <si>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</si>
  <si>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</si>
  <si>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</si>
  <si>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</si>
  <si>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</si>
  <si>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</si>
  <si>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</si>
  <si>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</si>
  <si>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</si>
  <si>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</si>
  <si>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</si>
  <si>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</si>
  <si>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</si>
  <si>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</si>
  <si>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</si>
  <si>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</si>
  <si>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</si>
  <si>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</si>
  <si>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</si>
  <si>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</si>
  <si>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</si>
  <si>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</si>
  <si>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</si>
  <si>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</si>
  <si>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</si>
  <si>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</si>
  <si>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</si>
  <si>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</si>
  <si>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</si>
  <si>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</si>
  <si>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</si>
  <si>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</si>
  <si>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</si>
  <si>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</si>
  <si>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</si>
  <si>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</si>
  <si>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</si>
  <si>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</si>
  <si>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</si>
  <si>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</si>
  <si>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</si>
  <si>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</si>
  <si>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</si>
  <si>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</si>
  <si>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</si>
  <si>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</si>
  <si>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</si>
  <si>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</si>
  <si>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</si>
  <si>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</si>
  <si>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</si>
  <si>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</si>
  <si>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</si>
  <si>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</si>
  <si>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</si>
  <si>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</si>
  <si>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</si>
  <si>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</si>
  <si>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</si>
  <si>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</si>
  <si>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</si>
  <si>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</si>
  <si>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</si>
  <si>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</si>
  <si>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</si>
  <si>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</si>
  <si>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</si>
  <si>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</si>
  <si>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</si>
  <si>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</si>
  <si>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</si>
  <si>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</si>
  <si>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</si>
  <si>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</si>
  <si>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</si>
  <si>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</si>
  <si>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</si>
  <si>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</si>
  <si>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</si>
  <si>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</si>
  <si>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</si>
  <si>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</si>
  <si>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</si>
  <si>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</si>
  <si>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</si>
  <si>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</si>
  <si>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</si>
  <si>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</si>
  <si>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</si>
  <si>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</si>
  <si>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</si>
  <si>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</si>
  <si>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</si>
  <si>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</si>
  <si>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</si>
  <si>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</si>
  <si>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</si>
  <si>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</si>
  <si>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</si>
  <si>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</si>
  <si>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</si>
  <si>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</si>
  <si>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</si>
  <si>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</si>
  <si>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</si>
  <si>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</si>
  <si>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</si>
  <si>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</si>
  <si>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</si>
  <si>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</si>
  <si>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</si>
  <si>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</si>
  <si>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</si>
  <si>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</si>
  <si>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</si>
  <si>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</si>
  <si>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</si>
  <si>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</si>
  <si>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</si>
  <si>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</si>
  <si>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</si>
  <si>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</si>
  <si>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</si>
  <si>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</si>
  <si>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</si>
  <si>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</si>
  <si>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</si>
  <si>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</si>
  <si>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</si>
  <si>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</si>
  <si>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</si>
  <si>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</si>
  <si>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</si>
  <si>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</si>
  <si>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</si>
  <si>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</si>
  <si>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</si>
  <si>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</si>
  <si>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</si>
  <si>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</si>
  <si>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</si>
  <si>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</si>
  <si>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</si>
  <si>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</si>
  <si>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</si>
  <si>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</si>
  <si>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</si>
  <si>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</si>
  <si>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</si>
  <si>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</si>
  <si>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</si>
  <si>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</si>
  <si>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</si>
  <si>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</si>
  <si>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</si>
  <si>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</si>
  <si>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</si>
  <si>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</si>
  <si>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</si>
  <si>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</si>
  <si>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</si>
  <si>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</si>
  <si>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</si>
  <si>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</si>
  <si>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</si>
  <si>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</si>
  <si>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</si>
  <si>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</si>
  <si>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</si>
  <si>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</si>
  <si>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</si>
  <si>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</si>
  <si>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</si>
  <si>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</si>
  <si>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</si>
  <si>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</si>
  <si>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</si>
  <si>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</si>
  <si>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</si>
  <si>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</si>
  <si>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</si>
  <si>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</si>
  <si>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</si>
  <si>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</si>
  <si>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</si>
  <si>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</si>
  <si>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</si>
  <si>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</si>
  <si>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</si>
  <si>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</si>
  <si>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</si>
  <si>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</si>
  <si>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</si>
  <si>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</si>
  <si>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</si>
  <si>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</si>
  <si>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</si>
  <si>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</si>
  <si>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</si>
  <si>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</si>
  <si>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</si>
  <si>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</si>
  <si>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</si>
  <si>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</si>
  <si>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</si>
  <si>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</si>
  <si>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</si>
  <si>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</si>
  <si>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</si>
  <si>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</si>
  <si>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</si>
  <si>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</si>
  <si>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</si>
  <si>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</si>
  <si>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</si>
  <si>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</si>
  <si>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</si>
  <si>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</si>
  <si>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</si>
  <si>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</si>
  <si>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</si>
  <si>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</si>
  <si>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</si>
  <si>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</si>
  <si>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</si>
  <si>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</si>
  <si>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</si>
  <si>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</si>
  <si>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</si>
  <si>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</si>
  <si>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</si>
  <si>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</si>
  <si>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</si>
  <si>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</si>
  <si>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</si>
  <si>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</si>
  <si>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</si>
  <si>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</si>
  <si>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</si>
  <si>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</si>
  <si>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</si>
  <si>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</si>
  <si>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</si>
  <si>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</si>
  <si>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</si>
  <si>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</si>
  <si>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</si>
  <si>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</si>
  <si>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</si>
  <si>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</si>
  <si>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</si>
  <si>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</si>
  <si>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</si>
  <si>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</si>
  <si>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</si>
  <si>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</si>
  <si>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</si>
  <si>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</si>
  <si>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</si>
  <si>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</si>
  <si>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</si>
  <si>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</si>
  <si>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</si>
  <si>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</si>
  <si>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</si>
  <si>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</si>
  <si>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</si>
  <si>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</si>
  <si>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</si>
  <si>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</si>
  <si>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</si>
  <si>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</si>
  <si>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</si>
  <si>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</si>
  <si>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</si>
  <si>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</si>
  <si>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</si>
  <si>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</si>
  <si>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</si>
  <si>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</si>
  <si>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</si>
  <si>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</si>
  <si>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</si>
  <si>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</si>
  <si>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211</t>
    <phoneticPr fontId="2"/>
  </si>
  <si>
    <t>0051</t>
    <phoneticPr fontId="2"/>
  </si>
  <si>
    <t>川崎市中原区宮内４－１３－１</t>
    <rPh sb="0" eb="3">
      <t>カワサキシ</t>
    </rPh>
    <rPh sb="3" eb="6">
      <t>ナカハラク</t>
    </rPh>
    <rPh sb="6" eb="8">
      <t>ミヤウチ</t>
    </rPh>
    <phoneticPr fontId="2"/>
  </si>
  <si>
    <t>044</t>
    <phoneticPr fontId="2"/>
  </si>
  <si>
    <t>766</t>
    <phoneticPr fontId="2"/>
  </si>
  <si>
    <t>3470</t>
    <phoneticPr fontId="2"/>
  </si>
  <si>
    <t>044</t>
    <phoneticPr fontId="2"/>
  </si>
  <si>
    <t>799</t>
    <phoneticPr fontId="2"/>
  </si>
  <si>
    <t>9279</t>
    <phoneticPr fontId="2"/>
  </si>
  <si>
    <t>堺</t>
    <rPh sb="0" eb="1">
      <t>サカイ</t>
    </rPh>
    <phoneticPr fontId="2"/>
  </si>
  <si>
    <t>敦</t>
    <rPh sb="0" eb="1">
      <t>アツシ</t>
    </rPh>
    <phoneticPr fontId="2"/>
  </si>
  <si>
    <t>さかい</t>
    <phoneticPr fontId="2"/>
  </si>
  <si>
    <t>あつし</t>
    <phoneticPr fontId="2"/>
  </si>
  <si>
    <t>奥谷</t>
    <rPh sb="0" eb="2">
      <t>オクヤ</t>
    </rPh>
    <phoneticPr fontId="2"/>
  </si>
  <si>
    <t>みみ</t>
    <phoneticPr fontId="2"/>
  </si>
  <si>
    <t>おくや</t>
    <phoneticPr fontId="2"/>
  </si>
  <si>
    <t>村上　</t>
    <rPh sb="0" eb="2">
      <t>ムラカミ</t>
    </rPh>
    <phoneticPr fontId="2"/>
  </si>
  <si>
    <t>華音</t>
    <rPh sb="0" eb="1">
      <t>ハナ</t>
    </rPh>
    <rPh sb="1" eb="2">
      <t>オト</t>
    </rPh>
    <phoneticPr fontId="2"/>
  </si>
  <si>
    <t>むらかみ</t>
    <phoneticPr fontId="2"/>
  </si>
  <si>
    <t>かのん</t>
    <phoneticPr fontId="2"/>
  </si>
  <si>
    <t>黒川　</t>
    <rPh sb="0" eb="2">
      <t>クロカワ</t>
    </rPh>
    <phoneticPr fontId="2"/>
  </si>
  <si>
    <t>ちえる</t>
    <phoneticPr fontId="2"/>
  </si>
  <si>
    <t>くろかわ</t>
    <phoneticPr fontId="2"/>
  </si>
  <si>
    <t>ちえる</t>
    <phoneticPr fontId="2"/>
  </si>
  <si>
    <t>おくや</t>
    <phoneticPr fontId="2"/>
  </si>
  <si>
    <t>伊藤　</t>
    <rPh sb="0" eb="2">
      <t>イトウ</t>
    </rPh>
    <phoneticPr fontId="2"/>
  </si>
  <si>
    <t>小羽</t>
    <rPh sb="0" eb="1">
      <t>コ</t>
    </rPh>
    <rPh sb="1" eb="2">
      <t>ハネ</t>
    </rPh>
    <phoneticPr fontId="2"/>
  </si>
  <si>
    <t>いとう</t>
    <phoneticPr fontId="2"/>
  </si>
  <si>
    <t>こはね</t>
    <phoneticPr fontId="2"/>
  </si>
  <si>
    <t>田宮</t>
    <rPh sb="0" eb="2">
      <t>タミヤ</t>
    </rPh>
    <phoneticPr fontId="2"/>
  </si>
  <si>
    <t>ロエル</t>
    <phoneticPr fontId="2"/>
  </si>
  <si>
    <t>たみや</t>
    <phoneticPr fontId="2"/>
  </si>
  <si>
    <t>ろえる</t>
    <phoneticPr fontId="2"/>
  </si>
  <si>
    <t>佐藤　</t>
    <rPh sb="0" eb="2">
      <t>サトウ</t>
    </rPh>
    <phoneticPr fontId="2"/>
  </si>
  <si>
    <t>那津希</t>
    <rPh sb="0" eb="1">
      <t>ナ</t>
    </rPh>
    <rPh sb="1" eb="2">
      <t>ツ</t>
    </rPh>
    <rPh sb="2" eb="3">
      <t>ノゾミ</t>
    </rPh>
    <phoneticPr fontId="2"/>
  </si>
  <si>
    <t>さとう</t>
    <phoneticPr fontId="2"/>
  </si>
  <si>
    <t>なつき</t>
    <phoneticPr fontId="2"/>
  </si>
  <si>
    <t>齋藤</t>
    <rPh sb="0" eb="2">
      <t>サイトウ</t>
    </rPh>
    <phoneticPr fontId="2"/>
  </si>
  <si>
    <t>陽</t>
    <rPh sb="0" eb="1">
      <t>ミナミ</t>
    </rPh>
    <phoneticPr fontId="2"/>
  </si>
  <si>
    <t>さいとう</t>
    <phoneticPr fontId="2"/>
  </si>
  <si>
    <t>みなみ</t>
    <phoneticPr fontId="2"/>
  </si>
  <si>
    <t>多田</t>
    <rPh sb="0" eb="2">
      <t>タダ</t>
    </rPh>
    <phoneticPr fontId="2"/>
  </si>
  <si>
    <t>瀬里花</t>
    <rPh sb="0" eb="1">
      <t>セ</t>
    </rPh>
    <rPh sb="1" eb="2">
      <t>サト</t>
    </rPh>
    <rPh sb="2" eb="3">
      <t>ハナ</t>
    </rPh>
    <phoneticPr fontId="2"/>
  </si>
  <si>
    <t>ただ</t>
    <phoneticPr fontId="2"/>
  </si>
  <si>
    <t>せりな</t>
    <phoneticPr fontId="2"/>
  </si>
  <si>
    <t>平嶋</t>
    <rPh sb="0" eb="2">
      <t>ヒラシマ</t>
    </rPh>
    <phoneticPr fontId="2"/>
  </si>
  <si>
    <t>あおい</t>
    <phoneticPr fontId="2"/>
  </si>
  <si>
    <t>ひらしま</t>
    <phoneticPr fontId="2"/>
  </si>
  <si>
    <t>瀨田</t>
    <rPh sb="0" eb="2">
      <t>セタ</t>
    </rPh>
    <phoneticPr fontId="2"/>
  </si>
  <si>
    <t>奈央</t>
    <rPh sb="0" eb="2">
      <t>ナオ</t>
    </rPh>
    <phoneticPr fontId="2"/>
  </si>
  <si>
    <t>せた</t>
    <phoneticPr fontId="2"/>
  </si>
  <si>
    <t>なお</t>
    <phoneticPr fontId="2"/>
  </si>
  <si>
    <t>福島</t>
    <rPh sb="0" eb="2">
      <t>フクシマ</t>
    </rPh>
    <phoneticPr fontId="2"/>
  </si>
  <si>
    <t>愛理</t>
    <rPh sb="0" eb="1">
      <t>アイ</t>
    </rPh>
    <rPh sb="1" eb="2">
      <t>リ</t>
    </rPh>
    <phoneticPr fontId="2"/>
  </si>
  <si>
    <t>ふくしま</t>
    <phoneticPr fontId="2"/>
  </si>
  <si>
    <t>あいり</t>
    <phoneticPr fontId="2"/>
  </si>
  <si>
    <t>佐藤</t>
    <rPh sb="0" eb="2">
      <t>サトウ</t>
    </rPh>
    <phoneticPr fontId="2"/>
  </si>
  <si>
    <t>ひまり</t>
    <phoneticPr fontId="2"/>
  </si>
  <si>
    <t>皆戸</t>
    <rPh sb="0" eb="1">
      <t>ミナ</t>
    </rPh>
    <rPh sb="1" eb="2">
      <t>ト</t>
    </rPh>
    <phoneticPr fontId="2"/>
  </si>
  <si>
    <t>亮乃</t>
    <rPh sb="0" eb="1">
      <t>リョウ</t>
    </rPh>
    <rPh sb="1" eb="2">
      <t>ノ</t>
    </rPh>
    <phoneticPr fontId="2"/>
  </si>
  <si>
    <t>みなと</t>
    <phoneticPr fontId="2"/>
  </si>
  <si>
    <t>あきの</t>
    <phoneticPr fontId="2"/>
  </si>
  <si>
    <t>陽万里</t>
    <rPh sb="0" eb="1">
      <t>ヨウ</t>
    </rPh>
    <rPh sb="1" eb="2">
      <t>マン</t>
    </rPh>
    <rPh sb="2" eb="3">
      <t>サト</t>
    </rPh>
    <phoneticPr fontId="2"/>
  </si>
  <si>
    <t>中里</t>
    <rPh sb="0" eb="2">
      <t>ナカザト</t>
    </rPh>
    <phoneticPr fontId="2"/>
  </si>
  <si>
    <t>晋一</t>
    <rPh sb="0" eb="2">
      <t>シンイチ</t>
    </rPh>
    <phoneticPr fontId="2"/>
  </si>
  <si>
    <t>なかざと</t>
    <phoneticPr fontId="2"/>
  </si>
  <si>
    <t>しんいち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</si>
</sst>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Z8" sqref="Z8:AE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2124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川崎市立宮内中学校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760</v>
      </c>
      <c r="AA12" s="285"/>
      <c r="AB12" s="285"/>
      <c r="AC12" s="285"/>
      <c r="AD12" s="285"/>
      <c r="AE12" s="285" t="s">
        <v>761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758</v>
      </c>
      <c r="AA13" s="269"/>
      <c r="AB13" s="269"/>
      <c r="AC13" s="269"/>
      <c r="AD13" s="297"/>
      <c r="AE13" s="269" t="s">
        <v>759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730</v>
      </c>
      <c r="G15" s="285"/>
      <c r="H15" s="285"/>
      <c r="I15" s="285"/>
      <c r="J15" s="285"/>
      <c r="K15" s="285" t="s">
        <v>752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710</v>
      </c>
      <c r="AA15" s="285"/>
      <c r="AB15" s="285"/>
      <c r="AC15" s="285"/>
      <c r="AD15" s="285"/>
      <c r="AE15" s="285" t="s">
        <v>709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751</v>
      </c>
      <c r="G16" s="269"/>
      <c r="H16" s="269"/>
      <c r="I16" s="269"/>
      <c r="J16" s="297"/>
      <c r="K16" s="269" t="s">
        <v>757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708</v>
      </c>
      <c r="AA16" s="269"/>
      <c r="AB16" s="269"/>
      <c r="AC16" s="269"/>
      <c r="AD16" s="297"/>
      <c r="AE16" s="269" t="s">
        <v>709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2</v>
      </c>
      <c r="Q22" s="200"/>
      <c r="R22" s="205">
        <v>156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734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2</v>
      </c>
      <c r="AK22" s="200"/>
      <c r="AL22" s="205">
        <v>154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732</v>
      </c>
      <c r="AA23" s="218"/>
      <c r="AB23" s="218"/>
      <c r="AC23" s="218"/>
      <c r="AD23" s="218"/>
      <c r="AE23" s="218" t="s">
        <v>733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4">
        <v>2</v>
      </c>
      <c r="E24" s="116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2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738</v>
      </c>
      <c r="AA24" s="171"/>
      <c r="AB24" s="171"/>
      <c r="AC24" s="171"/>
      <c r="AD24" s="171"/>
      <c r="AE24" s="171" t="s">
        <v>739</v>
      </c>
      <c r="AF24" s="171"/>
      <c r="AG24" s="171"/>
      <c r="AH24" s="171"/>
      <c r="AI24" s="172"/>
      <c r="AJ24" s="212">
        <v>1</v>
      </c>
      <c r="AK24" s="212"/>
      <c r="AL24" s="214">
        <v>156</v>
      </c>
      <c r="AM24" s="116"/>
      <c r="AN24" s="245" t="s">
        <v>544</v>
      </c>
      <c r="AO24" s="246"/>
    </row>
    <row r="25" spans="2:41" ht="30" customHeight="1">
      <c r="B25" s="210"/>
      <c r="C25" s="211"/>
      <c r="D25" s="207"/>
      <c r="E25" s="95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736</v>
      </c>
      <c r="AA25" s="225"/>
      <c r="AB25" s="225"/>
      <c r="AC25" s="225"/>
      <c r="AD25" s="225"/>
      <c r="AE25" s="225" t="s">
        <v>737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4">
        <v>3</v>
      </c>
      <c r="E26" s="116"/>
      <c r="F26" s="170" t="s">
        <v>719</v>
      </c>
      <c r="G26" s="171"/>
      <c r="H26" s="171"/>
      <c r="I26" s="171"/>
      <c r="J26" s="171"/>
      <c r="K26" s="171" t="s">
        <v>709</v>
      </c>
      <c r="L26" s="171"/>
      <c r="M26" s="171"/>
      <c r="N26" s="171"/>
      <c r="O26" s="172"/>
      <c r="P26" s="212">
        <v>2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742</v>
      </c>
      <c r="AA26" s="171"/>
      <c r="AB26" s="171"/>
      <c r="AC26" s="171"/>
      <c r="AD26" s="171"/>
      <c r="AE26" s="171" t="s">
        <v>741</v>
      </c>
      <c r="AF26" s="171"/>
      <c r="AG26" s="171"/>
      <c r="AH26" s="171"/>
      <c r="AI26" s="172"/>
      <c r="AJ26" s="212">
        <v>1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>
      <c r="B27" s="198"/>
      <c r="C27" s="199"/>
      <c r="D27" s="207"/>
      <c r="E27" s="95"/>
      <c r="F27" s="224" t="s">
        <v>708</v>
      </c>
      <c r="G27" s="225"/>
      <c r="H27" s="225"/>
      <c r="I27" s="225"/>
      <c r="J27" s="225"/>
      <c r="K27" s="225" t="s">
        <v>709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740</v>
      </c>
      <c r="AA27" s="225"/>
      <c r="AB27" s="225"/>
      <c r="AC27" s="225"/>
      <c r="AD27" s="225"/>
      <c r="AE27" s="225" t="s">
        <v>741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4">
        <v>4</v>
      </c>
      <c r="E28" s="116"/>
      <c r="F28" s="170" t="s">
        <v>722</v>
      </c>
      <c r="G28" s="171"/>
      <c r="H28" s="171"/>
      <c r="I28" s="171"/>
      <c r="J28" s="171"/>
      <c r="K28" s="171" t="s">
        <v>723</v>
      </c>
      <c r="L28" s="171"/>
      <c r="M28" s="171"/>
      <c r="N28" s="171"/>
      <c r="O28" s="172"/>
      <c r="P28" s="212">
        <v>2</v>
      </c>
      <c r="Q28" s="212"/>
      <c r="R28" s="214">
        <v>152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745</v>
      </c>
      <c r="AA28" s="171"/>
      <c r="AB28" s="171"/>
      <c r="AC28" s="171"/>
      <c r="AD28" s="171"/>
      <c r="AE28" s="171" t="s">
        <v>746</v>
      </c>
      <c r="AF28" s="171"/>
      <c r="AG28" s="171"/>
      <c r="AH28" s="171"/>
      <c r="AI28" s="172"/>
      <c r="AJ28" s="212">
        <v>1</v>
      </c>
      <c r="AK28" s="212"/>
      <c r="AL28" s="214">
        <v>152</v>
      </c>
      <c r="AM28" s="116"/>
      <c r="AN28" s="245" t="s">
        <v>544</v>
      </c>
      <c r="AO28" s="246"/>
    </row>
    <row r="29" spans="2:41" ht="30" customHeight="1">
      <c r="B29" s="210"/>
      <c r="C29" s="211"/>
      <c r="D29" s="207"/>
      <c r="E29" s="95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743</v>
      </c>
      <c r="AA29" s="225"/>
      <c r="AB29" s="225"/>
      <c r="AC29" s="225"/>
      <c r="AD29" s="225"/>
      <c r="AE29" s="225" t="s">
        <v>744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4">
        <v>5</v>
      </c>
      <c r="E30" s="116"/>
      <c r="F30" s="170" t="s">
        <v>726</v>
      </c>
      <c r="G30" s="171"/>
      <c r="H30" s="171"/>
      <c r="I30" s="171"/>
      <c r="J30" s="171"/>
      <c r="K30" s="171" t="s">
        <v>727</v>
      </c>
      <c r="L30" s="171"/>
      <c r="M30" s="171"/>
      <c r="N30" s="171"/>
      <c r="O30" s="172"/>
      <c r="P30" s="212">
        <v>2</v>
      </c>
      <c r="Q30" s="212"/>
      <c r="R30" s="214">
        <v>157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749</v>
      </c>
      <c r="AA30" s="171"/>
      <c r="AB30" s="171"/>
      <c r="AC30" s="171"/>
      <c r="AD30" s="171"/>
      <c r="AE30" s="171" t="s">
        <v>750</v>
      </c>
      <c r="AF30" s="171"/>
      <c r="AG30" s="171"/>
      <c r="AH30" s="171"/>
      <c r="AI30" s="172"/>
      <c r="AJ30" s="212">
        <v>1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>
      <c r="B31" s="198"/>
      <c r="C31" s="199"/>
      <c r="D31" s="207"/>
      <c r="E31" s="95"/>
      <c r="F31" s="224" t="s">
        <v>724</v>
      </c>
      <c r="G31" s="225"/>
      <c r="H31" s="225"/>
      <c r="I31" s="225"/>
      <c r="J31" s="225"/>
      <c r="K31" s="225" t="s">
        <v>725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747</v>
      </c>
      <c r="AA31" s="225"/>
      <c r="AB31" s="225"/>
      <c r="AC31" s="225"/>
      <c r="AD31" s="225"/>
      <c r="AE31" s="225" t="s">
        <v>748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4">
        <v>6</v>
      </c>
      <c r="E32" s="116"/>
      <c r="F32" s="170" t="s">
        <v>730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2</v>
      </c>
      <c r="Q32" s="212"/>
      <c r="R32" s="214">
        <v>151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1</v>
      </c>
      <c r="AK32" s="212"/>
      <c r="AL32" s="214">
        <v>150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129"/>
      <c r="E33" s="118"/>
      <c r="F33" s="161" t="s">
        <v>728</v>
      </c>
      <c r="G33" s="162"/>
      <c r="H33" s="162"/>
      <c r="I33" s="162"/>
      <c r="J33" s="162"/>
      <c r="K33" s="162" t="s">
        <v>729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753</v>
      </c>
      <c r="AA33" s="162"/>
      <c r="AB33" s="162"/>
      <c r="AC33" s="162"/>
      <c r="AD33" s="162"/>
      <c r="AE33" s="162" t="s">
        <v>754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/>
      <c r="C39" s="62"/>
      <c r="D39" s="62"/>
      <c r="E39" s="62"/>
      <c r="F39" s="63" t="s">
        <v>685</v>
      </c>
      <c r="G39" s="63"/>
      <c r="H39" s="62"/>
      <c r="I39" s="62"/>
      <c r="J39" s="63" t="s">
        <v>679</v>
      </c>
      <c r="K39" s="63"/>
      <c r="L39" s="62"/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2124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川崎市立宮内中学校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さかい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堺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さとう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佐藤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むらかみ</v>
      </c>
      <c r="F15" s="330"/>
      <c r="G15" s="330"/>
      <c r="H15" s="330"/>
      <c r="I15" s="330"/>
      <c r="J15" s="330" t="str">
        <f>IF(入力!K22="","",入力!K22)</f>
        <v>かのん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156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さいとう</v>
      </c>
      <c r="Z15" s="330"/>
      <c r="AA15" s="330"/>
      <c r="AB15" s="330"/>
      <c r="AC15" s="330"/>
      <c r="AD15" s="330" t="str">
        <f>IF(入力!AE22="","",入力!AE22)</f>
        <v>みなみ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154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村上　</v>
      </c>
      <c r="F16" s="345"/>
      <c r="G16" s="345"/>
      <c r="H16" s="345"/>
      <c r="I16" s="345"/>
      <c r="J16" s="345" t="str">
        <f>IF(入力!K23="","",入力!K23)</f>
        <v>華音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齋藤</v>
      </c>
      <c r="Z16" s="345"/>
      <c r="AA16" s="345"/>
      <c r="AB16" s="345"/>
      <c r="AC16" s="345"/>
      <c r="AD16" s="345" t="str">
        <f>IF(入力!AE23="","",入力!AE23)</f>
        <v>陽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くろかわ</v>
      </c>
      <c r="F17" s="316"/>
      <c r="G17" s="316"/>
      <c r="H17" s="316"/>
      <c r="I17" s="316"/>
      <c r="J17" s="316" t="str">
        <f>IF(入力!K24="","",入力!K24)</f>
        <v>ちえる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ただ</v>
      </c>
      <c r="Z17" s="316"/>
      <c r="AA17" s="316"/>
      <c r="AB17" s="316"/>
      <c r="AC17" s="316"/>
      <c r="AD17" s="316" t="str">
        <f>IF(入力!AE24="","",入力!AE24)</f>
        <v>せりな</v>
      </c>
      <c r="AE17" s="316"/>
      <c r="AF17" s="316"/>
      <c r="AG17" s="316"/>
      <c r="AH17" s="317"/>
      <c r="AI17" s="312">
        <f>IF(入力!AJ24="","",入力!AJ24)</f>
        <v>1</v>
      </c>
      <c r="AJ17" s="312"/>
      <c r="AK17" s="310">
        <f>IF(入力!AL24="","",入力!AL24)</f>
        <v>156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黒川　</v>
      </c>
      <c r="F18" s="309"/>
      <c r="G18" s="309"/>
      <c r="H18" s="309"/>
      <c r="I18" s="309"/>
      <c r="J18" s="309" t="str">
        <f>IF(入力!K25="","",入力!K25)</f>
        <v>ちえる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多田</v>
      </c>
      <c r="Z18" s="309"/>
      <c r="AA18" s="309"/>
      <c r="AB18" s="309"/>
      <c r="AC18" s="309"/>
      <c r="AD18" s="309" t="str">
        <f>IF(入力!AE25="","",入力!AE25)</f>
        <v>瀬里花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おくや</v>
      </c>
      <c r="F19" s="316"/>
      <c r="G19" s="316"/>
      <c r="H19" s="316"/>
      <c r="I19" s="316"/>
      <c r="J19" s="316" t="str">
        <f>IF(入力!K26="","",入力!K26)</f>
        <v>みみ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ひらしま</v>
      </c>
      <c r="Z19" s="316"/>
      <c r="AA19" s="316"/>
      <c r="AB19" s="316"/>
      <c r="AC19" s="316"/>
      <c r="AD19" s="316" t="str">
        <f>IF(入力!AE26="","",入力!AE26)</f>
        <v>あおい</v>
      </c>
      <c r="AE19" s="316"/>
      <c r="AF19" s="316"/>
      <c r="AG19" s="316"/>
      <c r="AH19" s="317"/>
      <c r="AI19" s="312">
        <f>IF(入力!AJ26="","",入力!AJ26)</f>
        <v>1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奥谷</v>
      </c>
      <c r="F20" s="309"/>
      <c r="G20" s="309"/>
      <c r="H20" s="309"/>
      <c r="I20" s="309"/>
      <c r="J20" s="309" t="str">
        <f>IF(入力!K27="","",入力!K27)</f>
        <v>みみ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平嶋</v>
      </c>
      <c r="Z20" s="309"/>
      <c r="AA20" s="309"/>
      <c r="AB20" s="309"/>
      <c r="AC20" s="309"/>
      <c r="AD20" s="309" t="str">
        <f>IF(入力!AE27="","",入力!AE27)</f>
        <v>あおい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いとう</v>
      </c>
      <c r="F21" s="316"/>
      <c r="G21" s="316"/>
      <c r="H21" s="316"/>
      <c r="I21" s="316"/>
      <c r="J21" s="316" t="str">
        <f>IF(入力!K28="","",入力!K28)</f>
        <v>こはね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152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せた</v>
      </c>
      <c r="Z21" s="316"/>
      <c r="AA21" s="316"/>
      <c r="AB21" s="316"/>
      <c r="AC21" s="316"/>
      <c r="AD21" s="316" t="str">
        <f>IF(入力!AE28="","",入力!AE28)</f>
        <v>なお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152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伊藤　</v>
      </c>
      <c r="F22" s="309"/>
      <c r="G22" s="309"/>
      <c r="H22" s="309"/>
      <c r="I22" s="309"/>
      <c r="J22" s="309" t="str">
        <f>IF(入力!K29="","",入力!K29)</f>
        <v>小羽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瀨田</v>
      </c>
      <c r="Z22" s="309"/>
      <c r="AA22" s="309"/>
      <c r="AB22" s="309"/>
      <c r="AC22" s="309"/>
      <c r="AD22" s="309" t="str">
        <f>IF(入力!AE29="","",入力!AE29)</f>
        <v>奈央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たみや</v>
      </c>
      <c r="F23" s="316"/>
      <c r="G23" s="316"/>
      <c r="H23" s="316"/>
      <c r="I23" s="316"/>
      <c r="J23" s="316" t="str">
        <f>IF(入力!K30="","",入力!K30)</f>
        <v>ろえる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157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ふくしま</v>
      </c>
      <c r="Z23" s="316"/>
      <c r="AA23" s="316"/>
      <c r="AB23" s="316"/>
      <c r="AC23" s="316"/>
      <c r="AD23" s="316" t="str">
        <f>IF(入力!AE30="","",入力!AE30)</f>
        <v>あいり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田宮</v>
      </c>
      <c r="F24" s="309"/>
      <c r="G24" s="309"/>
      <c r="H24" s="309"/>
      <c r="I24" s="309"/>
      <c r="J24" s="309" t="str">
        <f>IF(入力!K31="","",入力!K31)</f>
        <v>ロエル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福島</v>
      </c>
      <c r="Z24" s="309"/>
      <c r="AA24" s="309"/>
      <c r="AB24" s="309"/>
      <c r="AC24" s="309"/>
      <c r="AD24" s="309" t="str">
        <f>IF(入力!AE31="","",入力!AE31)</f>
        <v>愛理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さとう</v>
      </c>
      <c r="F25" s="316"/>
      <c r="G25" s="316"/>
      <c r="H25" s="316"/>
      <c r="I25" s="316"/>
      <c r="J25" s="316" t="str">
        <f>IF(入力!K32="","",入力!K32)</f>
        <v>なつき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みなと</v>
      </c>
      <c r="Z25" s="316"/>
      <c r="AA25" s="316"/>
      <c r="AB25" s="316"/>
      <c r="AC25" s="316"/>
      <c r="AD25" s="316" t="str">
        <f>IF(入力!AE32="","",入力!AE32)</f>
        <v>あきの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150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佐藤　</v>
      </c>
      <c r="F26" s="322"/>
      <c r="G26" s="322"/>
      <c r="H26" s="322"/>
      <c r="I26" s="322"/>
      <c r="J26" s="322" t="str">
        <f>IF(入力!K33="","",入力!K33)</f>
        <v>那津希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皆戸</v>
      </c>
      <c r="Z26" s="322"/>
      <c r="AA26" s="322"/>
      <c r="AB26" s="322"/>
      <c r="AC26" s="322"/>
      <c r="AD26" s="322" t="str">
        <f>IF(入力!AE33="","",入力!AE33)</f>
        <v>亮乃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2124</v>
      </c>
      <c r="B7" s="31" t="str">
        <f t="shared" ref="B7:C7" si="0">IF($A$8="","",IF($A$9="",B8,B8&amp;"・"&amp;B9))</f>
        <v>川崎市立宮内中学校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211</v>
      </c>
      <c r="G7" s="31" t="str">
        <f t="shared" si="1"/>
        <v>0051</v>
      </c>
      <c r="H7" s="31">
        <f t="shared" si="1"/>
        <v>0</v>
      </c>
      <c r="I7" s="31" t="str">
        <f t="shared" si="1"/>
        <v>川崎市中原区宮内４－１３－１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3470</v>
      </c>
      <c r="N7" s="31" t="str">
        <f t="shared" si="1"/>
        <v>044</v>
      </c>
      <c r="O7" s="31" t="str">
        <f t="shared" si="1"/>
        <v>799</v>
      </c>
      <c r="P7" s="31" t="str">
        <f t="shared" si="1"/>
        <v>9279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2124</v>
      </c>
      <c r="B8" s="32" t="str">
        <f>IF(入力!$F$3="","",入力!$F$3)</f>
        <v>川崎市立宮内中学校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211</v>
      </c>
      <c r="G8" s="42" t="str">
        <f>IF(入力!$I$6="","",入力!$I$6)</f>
        <v>0051</v>
      </c>
      <c r="H8" s="32"/>
      <c r="I8" s="32" t="str">
        <f>IF(入力!$L$5="","",入力!$L$5)</f>
        <v>川崎市中原区宮内４－１３－１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3470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9279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3470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堺</v>
      </c>
      <c r="D16" s="32" t="str">
        <f>IF(入力!$K$13="","",入力!$K$13)</f>
        <v>敦</v>
      </c>
      <c r="E16" s="32" t="str">
        <f>IF(入力!$F$12="","",入力!$F$12)</f>
        <v>さかい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中里</v>
      </c>
      <c r="D17" s="32" t="str">
        <f>IF(入力!$AE$13="","",入力!$AE$13)</f>
        <v>晋一</v>
      </c>
      <c r="E17" s="32" t="str">
        <f>IF(入力!$Z$12="","",入力!$Z$12)</f>
        <v>なかざと</v>
      </c>
      <c r="F17" s="32" t="str">
        <f>IF(入力!$AE$12="","",入力!$AE$12)</f>
        <v>しんいち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佐藤</v>
      </c>
      <c r="D20" s="32" t="str">
        <f>IF(入力!$K$16="","",入力!$K$16)</f>
        <v>陽万里</v>
      </c>
      <c r="E20" s="32" t="str">
        <f>IF(入力!$F$15="","",入力!$F$15)</f>
        <v>さとう</v>
      </c>
      <c r="F20" s="32" t="str">
        <f>IF(入力!$K$15="","",入力!$K$15)</f>
        <v>ひまり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奥谷</v>
      </c>
      <c r="D24" s="32" t="str">
        <f>IF(入力!$AE$16="","",入力!$AE$16)</f>
        <v>みみ</v>
      </c>
      <c r="E24" s="32" t="str">
        <f>IF(入力!$Z$15="","",入力!$Z$15)</f>
        <v>おくや</v>
      </c>
      <c r="F24" s="32" t="str">
        <f>IF(入力!$AE$15="","",入力!$AE$15)</f>
        <v>みみ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村上　</v>
      </c>
      <c r="D53" s="32" t="str">
        <f>IF(OR(L53&lt;&gt;"○",入力!K23=""),"",入力!K23)</f>
        <v>華音</v>
      </c>
      <c r="E53" s="32" t="str">
        <f>IF(OR(L53&lt;&gt;"○",入力!F22=""),"",入力!F22)</f>
        <v>むらかみ</v>
      </c>
      <c r="F53" s="32" t="str">
        <f>IF(OR(L53&lt;&gt;"○",入力!K22=""),"",入力!K22)</f>
        <v>かのん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黒川　</v>
      </c>
      <c r="D54" s="32" t="str">
        <f>IF(OR(L54&lt;&gt;"○",入力!K25=""),"",入力!K25)</f>
        <v>ちえる</v>
      </c>
      <c r="E54" s="32" t="str">
        <f>IF(OR(L54&lt;&gt;"○",入力!F24=""),"",入力!F24)</f>
        <v>くろかわ</v>
      </c>
      <c r="F54" s="32" t="str">
        <f>IF(OR(L54&lt;&gt;"○",入力!K24=""),"",入力!K24)</f>
        <v>ちえる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奥谷</v>
      </c>
      <c r="D55" s="32" t="str">
        <f>IF(OR(L55&lt;&gt;"○",入力!K27=""),"",入力!K27)</f>
        <v>みみ</v>
      </c>
      <c r="E55" s="32" t="str">
        <f>IF(OR(L55&lt;&gt;"○",入力!F26=""),"",入力!F26)</f>
        <v>おくや</v>
      </c>
      <c r="F55" s="32" t="str">
        <f>IF(OR(L55&lt;&gt;"○",入力!K26=""),"",入力!K26)</f>
        <v>みみ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　</v>
      </c>
      <c r="D56" s="32" t="str">
        <f>IF(OR(L56&lt;&gt;"○",入力!K29=""),"",入力!K29)</f>
        <v>小羽</v>
      </c>
      <c r="E56" s="32" t="str">
        <f>IF(OR(L56&lt;&gt;"○",入力!F28=""),"",入力!F28)</f>
        <v>いとう</v>
      </c>
      <c r="F56" s="32" t="str">
        <f>IF(OR(L56&lt;&gt;"○",入力!K28=""),"",入力!K28)</f>
        <v>こはね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田宮</v>
      </c>
      <c r="D57" s="32" t="str">
        <f>IF(OR(L57&lt;&gt;"○",入力!K31=""),"",入力!K31)</f>
        <v>ロエル</v>
      </c>
      <c r="E57" s="32" t="str">
        <f>IF(OR(L57&lt;&gt;"○",入力!F30=""),"",入力!F30)</f>
        <v>たみや</v>
      </c>
      <c r="F57" s="32" t="str">
        <f>IF(OR(L57&lt;&gt;"○",入力!K30=""),"",入力!K30)</f>
        <v>ろえる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　</v>
      </c>
      <c r="D58" s="32" t="str">
        <f>IF(OR(L58&lt;&gt;"○",入力!K33=""),"",入力!K33)</f>
        <v>那津希</v>
      </c>
      <c r="E58" s="32" t="str">
        <f>IF(OR(L58&lt;&gt;"○",入力!F32=""),"",入力!F32)</f>
        <v>さとう</v>
      </c>
      <c r="F58" s="32" t="str">
        <f>IF(OR(L58&lt;&gt;"○",入力!K32=""),"",入力!K32)</f>
        <v>なつき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陽</v>
      </c>
      <c r="E59" s="32" t="str">
        <f>IF(OR(L59&lt;&gt;"○",入力!Z22=""),"",入力!Z22)</f>
        <v>さいとう</v>
      </c>
      <c r="F59" s="32" t="str">
        <f>IF(OR(L59&lt;&gt;"○",入力!AE22=""),"",入力!AE22)</f>
        <v>みなみ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多田</v>
      </c>
      <c r="D60" s="32" t="str">
        <f>IF(OR(L60&lt;&gt;"○",入力!AE25=""),"",入力!AE25)</f>
        <v>瀬里花</v>
      </c>
      <c r="E60" s="32" t="str">
        <f>IF(OR(L60&lt;&gt;"○",入力!Z24=""),"",入力!Z24)</f>
        <v>ただ</v>
      </c>
      <c r="F60" s="32" t="str">
        <f>IF(OR(L60&lt;&gt;"○",入力!AE24=""),"",入力!AE24)</f>
        <v>せりな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平嶋</v>
      </c>
      <c r="D61" s="32" t="str">
        <f>IF(OR(L61&lt;&gt;"○",入力!AE27=""),"",入力!AE27)</f>
        <v>あおい</v>
      </c>
      <c r="E61" s="32" t="str">
        <f>IF(OR(L61&lt;&gt;"○",入力!Z26=""),"",入力!Z26)</f>
        <v>ひらしま</v>
      </c>
      <c r="F61" s="32" t="str">
        <f>IF(OR(L61&lt;&gt;"○",入力!AE26=""),"",入力!AE26)</f>
        <v>あおい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瀨田</v>
      </c>
      <c r="D62" s="32" t="str">
        <f>IF(OR(L62&lt;&gt;"○",入力!AE29=""),"",入力!AE29)</f>
        <v>奈央</v>
      </c>
      <c r="E62" s="32" t="str">
        <f>IF(OR(L62&lt;&gt;"○",入力!Z28=""),"",入力!Z28)</f>
        <v>せた</v>
      </c>
      <c r="F62" s="32" t="str">
        <f>IF(OR(L62&lt;&gt;"○",入力!AE28=""),"",入力!AE28)</f>
        <v>なお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福島</v>
      </c>
      <c r="D63" s="32" t="str">
        <f>IF(OR(L63&lt;&gt;"○",入力!AE31=""),"",入力!AE31)</f>
        <v>愛理</v>
      </c>
      <c r="E63" s="32" t="str">
        <f>IF(OR(L63&lt;&gt;"○",入力!Z30=""),"",入力!Z30)</f>
        <v>ふくしま</v>
      </c>
      <c r="F63" s="32" t="str">
        <f>IF(OR(L63&lt;&gt;"○",入力!AE30=""),"",入力!AE30)</f>
        <v>あいり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皆戸</v>
      </c>
      <c r="D64" s="32" t="str">
        <f>IF(OR(L64&lt;&gt;"○",入力!AE33=""),"",入力!AE33)</f>
        <v>亮乃</v>
      </c>
      <c r="E64" s="32" t="str">
        <f>IF(OR(L64&lt;&gt;"○",入力!Z32=""),"",入力!Z32)</f>
        <v>みなと</v>
      </c>
      <c r="F64" s="32" t="str">
        <f>IF(OR(L64&lt;&gt;"○",入力!AE32=""),"",入力!AE32)</f>
        <v>あきの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2019-05-10T11:12:53Z</dcterms:modified>
</cp:coreProperties>
</file>