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<sst xmlns="http://schemas.openxmlformats.org/spreadsheetml/2006/main" count="1430" uniqueCount="725">
  <si>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</si>
  <si>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</si>
  <si>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</si>
  <si>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</si>
  <si>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</si>
  <si>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</si>
  <si>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</si>
  <si>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</si>
  <si>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</si>
  <si>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</si>
  <si>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</si>
  <si>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</si>
  <si>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</si>
  <si>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</si>
  <si>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</si>
  <si>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</si>
  <si>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</si>
  <si>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</si>
  <si>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</si>
  <si>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</si>
  <si>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</si>
  <si>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</si>
  <si>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</si>
  <si>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</si>
  <si>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</si>
  <si>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</si>
  <si>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</si>
  <si>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</si>
  <si>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</si>
  <si>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</si>
  <si>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</si>
  <si>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</si>
  <si>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</si>
  <si>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</si>
  <si>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</si>
  <si>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</si>
  <si>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</si>
  <si>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</si>
  <si>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</si>
  <si>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</si>
  <si>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</si>
  <si>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</si>
  <si>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</si>
  <si>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</si>
  <si>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</si>
  <si>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</si>
  <si>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</si>
  <si>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</si>
  <si>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</si>
  <si>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</si>
  <si>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</si>
  <si>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</si>
  <si>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</si>
  <si>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</si>
  <si>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</si>
  <si>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</si>
  <si>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</si>
  <si>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</si>
  <si>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</si>
  <si>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</si>
  <si>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</si>
  <si>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</si>
  <si>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</si>
  <si>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</si>
  <si>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</si>
  <si>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</si>
  <si>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</si>
  <si>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</si>
  <si>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</si>
  <si>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</si>
  <si>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</si>
  <si>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</si>
  <si>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</si>
  <si>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</si>
  <si>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</si>
  <si>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</si>
  <si>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</si>
  <si>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</si>
  <si>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</si>
  <si>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</si>
  <si>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</si>
  <si>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</si>
  <si>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</si>
  <si>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</si>
  <si>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</si>
  <si>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</si>
  <si>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</si>
  <si>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</si>
  <si>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</si>
  <si>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</si>
  <si>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</si>
  <si>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</si>
  <si>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</si>
  <si>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</si>
  <si>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</si>
  <si>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</si>
  <si>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</si>
  <si>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</si>
  <si>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</si>
  <si>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</si>
  <si>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</si>
  <si>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</si>
  <si>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</si>
  <si>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</si>
  <si>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</si>
  <si>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</si>
  <si>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</si>
  <si>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</si>
  <si>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</si>
  <si>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</si>
  <si>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</si>
  <si>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</si>
  <si>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</si>
  <si>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</si>
  <si>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</si>
  <si>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</si>
  <si>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</si>
  <si>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</si>
  <si>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</si>
  <si>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</si>
  <si>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</si>
  <si>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</si>
  <si>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</si>
  <si>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</si>
  <si>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</si>
  <si>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</si>
  <si>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</si>
  <si>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</si>
  <si>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</si>
  <si>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</si>
  <si>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</si>
  <si>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</si>
  <si>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</si>
  <si>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</si>
  <si>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</si>
  <si>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</si>
  <si>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</si>
  <si>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</si>
  <si>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</si>
  <si>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</si>
  <si>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</si>
  <si>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</si>
  <si>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</si>
  <si>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</si>
  <si>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</si>
  <si>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</si>
  <si>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</si>
  <si>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</si>
  <si>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</si>
  <si>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</si>
  <si>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</si>
  <si>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</si>
  <si>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</si>
  <si>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</si>
  <si>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</si>
  <si>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</si>
  <si>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</si>
  <si>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</si>
  <si>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</si>
  <si>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</si>
  <si>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</si>
  <si>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</si>
  <si>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</si>
  <si>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</si>
  <si>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</si>
  <si>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</si>
  <si>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</si>
  <si>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</si>
  <si>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</si>
  <si>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</si>
  <si>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</si>
  <si>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</si>
  <si>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</si>
  <si>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</si>
  <si>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</si>
  <si>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</si>
  <si>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</si>
  <si>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</si>
  <si>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</si>
  <si>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</si>
  <si>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</si>
  <si>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</si>
  <si>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</si>
  <si>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</si>
  <si>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</si>
  <si>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</si>
  <si>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</si>
  <si>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</si>
  <si>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</si>
  <si>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</si>
  <si>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</si>
  <si>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</si>
  <si>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</si>
  <si>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</si>
  <si>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</si>
  <si>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</si>
  <si>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</si>
  <si>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</si>
  <si>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</si>
  <si>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</si>
  <si>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</si>
  <si>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</si>
  <si>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</si>
  <si>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</si>
  <si>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</si>
  <si>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</si>
  <si>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</si>
  <si>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</si>
  <si>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</si>
  <si>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</si>
  <si>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</si>
  <si>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</si>
  <si>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</si>
  <si>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</si>
  <si>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</si>
  <si>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</si>
  <si>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</si>
  <si>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</si>
  <si>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</si>
  <si>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</si>
  <si>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</si>
  <si>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</si>
  <si>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</si>
  <si>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</si>
  <si>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</si>
  <si>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</si>
  <si>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</si>
  <si>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</si>
  <si>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</si>
  <si>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</si>
  <si>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</si>
  <si>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</si>
  <si>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</si>
  <si>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</si>
  <si>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</si>
  <si>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</si>
  <si>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</si>
  <si>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</si>
  <si>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</si>
  <si>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</si>
  <si>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</si>
  <si>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</si>
  <si>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</si>
  <si>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</si>
  <si>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</si>
  <si>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</si>
  <si>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</si>
  <si>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</si>
  <si>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</si>
  <si>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</si>
  <si>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</si>
  <si>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</si>
  <si>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</si>
  <si>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</si>
  <si>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</si>
  <si>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</si>
  <si>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</si>
  <si>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</si>
  <si>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</si>
  <si>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</si>
  <si>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</si>
  <si>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</si>
  <si>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</si>
  <si>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</si>
  <si>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</si>
  <si>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</si>
  <si>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</si>
  <si>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</si>
  <si>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</si>
  <si>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</si>
  <si>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</si>
  <si>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</si>
  <si>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</si>
  <si>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</si>
  <si>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</si>
  <si>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</si>
  <si>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</si>
  <si>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</si>
  <si>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</si>
  <si>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</si>
  <si>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</si>
  <si>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</si>
  <si>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</si>
  <si>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</si>
  <si>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</si>
  <si>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</si>
  <si>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</si>
  <si>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</si>
  <si>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</si>
  <si>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</si>
  <si>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</si>
  <si>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</si>
  <si>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</si>
  <si>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</si>
  <si>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</si>
  <si>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</si>
  <si>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</si>
  <si>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</si>
  <si>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</si>
  <si>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</si>
  <si>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</si>
  <si>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</si>
  <si>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</si>
  <si>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</si>
  <si>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</si>
  <si>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</si>
  <si>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</si>
  <si>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</si>
  <si>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</si>
  <si>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</si>
  <si>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</si>
  <si>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</si>
  <si>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</si>
  <si>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</si>
  <si>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</si>
  <si>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</si>
  <si>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</si>
  <si>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</si>
  <si>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</si>
  <si>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</si>
  <si>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</si>
  <si>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</si>
  <si>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</si>
  <si>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</si>
  <si>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</si>
  <si>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</si>
  <si>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</si>
  <si>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</si>
  <si>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</si>
  <si>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</si>
  <si>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</si>
  <si>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</si>
  <si>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</si>
  <si>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</si>
  <si>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</si>
  <si>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</si>
  <si>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</si>
  <si>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</si>
  <si>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</si>
  <si>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</si>
  <si>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</si>
  <si>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</si>
  <si>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</si>
  <si>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</si>
  <si>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</si>
  <si>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</si>
  <si>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</si>
  <si>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</si>
  <si>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</si>
  <si>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</si>
  <si>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</si>
  <si>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</si>
  <si>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</si>
  <si>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</si>
  <si>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</si>
  <si>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</si>
  <si>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</si>
  <si>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</si>
  <si>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</si>
  <si>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</si>
  <si>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</si>
  <si>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</si>
  <si>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</si>
  <si>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</si>
  <si>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</si>
  <si>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</si>
  <si>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</si>
  <si>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</si>
  <si>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</si>
  <si>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</si>
  <si>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</si>
  <si>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</si>
  <si>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</si>
  <si>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</si>
  <si>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</si>
  <si>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</si>
  <si>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</si>
  <si>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</si>
  <si>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</si>
  <si>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</si>
  <si>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</si>
  <si>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</si>
  <si>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</si>
  <si>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</si>
  <si>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</si>
  <si>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</si>
  <si>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</si>
  <si>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</si>
  <si>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</si>
  <si>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</si>
  <si>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</si>
  <si>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</si>
  <si>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</si>
  <si>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</si>
  <si>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</si>
  <si>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</si>
  <si>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</si>
  <si>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</si>
  <si>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</si>
  <si>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</si>
  <si>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</si>
  <si>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</si>
  <si>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</si>
  <si>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</si>
  <si>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</si>
  <si>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</si>
  <si>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</si>
  <si>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</si>
  <si>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</si>
  <si>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</si>
  <si>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</si>
  <si>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</si>
  <si>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</si>
  <si>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</si>
  <si>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</si>
  <si>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</si>
  <si>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</si>
  <si>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</si>
  <si>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</si>
  <si>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</si>
  <si>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</si>
  <si>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</si>
  <si>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</si>
  <si>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</si>
  <si>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</si>
  <si>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</si>
  <si>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</si>
  <si>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</si>
  <si>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</si>
  <si>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</si>
  <si>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</si>
  <si>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</si>
  <si>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</si>
  <si>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</si>
  <si>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</si>
  <si>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</si>
  <si>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</si>
  <si>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</si>
  <si>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</si>
  <si>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</si>
  <si>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</si>
  <si>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</si>
  <si>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</si>
  <si>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</si>
  <si>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</si>
  <si>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</si>
  <si>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</si>
  <si>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</si>
  <si>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</si>
  <si>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</si>
  <si>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</si>
  <si>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</si>
  <si>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</si>
  <si>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</si>
  <si>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</si>
  <si>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</si>
  <si>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</si>
  <si>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</si>
  <si>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</si>
  <si>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</si>
  <si>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</si>
  <si>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</si>
  <si>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</si>
  <si>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</si>
  <si>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</si>
  <si>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</si>
  <si>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</si>
  <si>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</si>
  <si>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</si>
  <si>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</si>
  <si>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</si>
  <si>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</si>
  <si>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</si>
  <si>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</si>
  <si>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</si>
  <si>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</si>
  <si>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</si>
  <si>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</si>
  <si>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</si>
  <si>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</si>
  <si>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</si>
  <si>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</si>
  <si>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</si>
  <si>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</si>
  <si>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</si>
  <si>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</si>
  <si>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</si>
  <si>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</si>
  <si>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</si>
  <si>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</si>
  <si>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</si>
  <si>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</si>
  <si>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</si>
  <si>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</si>
  <si>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</si>
  <si>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</si>
  <si>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</si>
  <si>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</si>
  <si>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</si>
  <si>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</si>
  <si>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</si>
  <si>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</si>
  <si>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</si>
  <si>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</si>
  <si>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</si>
  <si>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</si>
  <si>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</si>
  <si>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</si>
  <si>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</si>
  <si>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</si>
  <si>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</si>
  <si>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</si>
  <si>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</si>
  <si>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</si>
  <si>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</si>
  <si>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</si>
  <si>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</si>
  <si>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</si>
  <si>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</si>
  <si>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</si>
  <si>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</si>
  <si>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</si>
  <si>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</si>
  <si>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</si>
  <si>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</si>
  <si>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</si>
  <si>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</si>
  <si>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</si>
  <si>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</si>
  <si>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</si>
  <si>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</si>
  <si>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</si>
  <si>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</si>
  <si>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</si>
  <si>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</si>
  <si>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</si>
  <si>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</si>
  <si>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</si>
  <si>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</si>
  <si>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</si>
  <si>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</si>
  <si>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</si>
  <si>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</si>
  <si>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</si>
  <si>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</si>
  <si>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</si>
  <si>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</si>
  <si>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</si>
  <si>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</si>
  <si>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</si>
  <si>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</si>
  <si>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</si>
  <si>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</si>
  <si>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</si>
  <si>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</si>
  <si>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</si>
  <si>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</si>
  <si>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</si>
  <si>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</si>
  <si>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</si>
  <si>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</si>
  <si>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</si>
  <si>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</si>
  <si>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</si>
  <si>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</si>
  <si>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</si>
  <si>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</si>
  <si>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</si>
  <si>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</si>
  <si>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</si>
  <si>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</si>
  <si>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</si>
  <si>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</si>
  <si>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</si>
  <si>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</si>
  <si>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</si>
  <si>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</si>
  <si>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</si>
  <si>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</si>
  <si>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</si>
  <si>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</si>
  <si>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</si>
  <si>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</si>
  <si>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</si>
  <si>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</si>
  <si>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</si>
  <si>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</si>
  <si>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</si>
  <si>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</si>
  <si>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</si>
  <si>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</si>
  <si>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</si>
  <si>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</si>
  <si>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</si>
  <si>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</si>
  <si>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</si>
  <si>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</si>
  <si>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</si>
  <si>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</si>
  <si>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</si>
  <si>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</si>
  <si>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</si>
  <si>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</si>
  <si>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</si>
  <si>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</si>
  <si>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</si>
  <si>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</si>
  <si>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</si>
  <si>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</si>
  <si>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</si>
  <si>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</si>
  <si>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</si>
  <si>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</si>
  <si>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</si>
  <si>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</si>
  <si>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</si>
  <si>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</si>
  <si>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</si>
  <si>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</si>
  <si>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</si>
  <si>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</si>
  <si>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</si>
  <si>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</si>
  <si>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</si>
  <si>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</si>
  <si>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</si>
  <si>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</si>
  <si>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</si>
  <si>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</si>
  <si>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</si>
  <si>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</si>
  <si>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</si>
  <si>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</si>
  <si>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</si>
  <si>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</si>
  <si>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</si>
  <si>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</si>
  <si>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</si>
  <si>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</si>
  <si>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</si>
  <si>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</si>
  <si>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</si>
  <si>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</si>
  <si>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</si>
  <si>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</si>
  <si>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</si>
  <si>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</si>
  <si>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</si>
  <si>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</si>
  <si>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</si>
  <si>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</si>
  <si>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</si>
  <si>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</si>
  <si>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</si>
  <si>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</si>
  <si>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</si>
  <si>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</si>
  <si>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</si>
  <si>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</si>
  <si>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</si>
  <si>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</si>
  <si>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</si>
  <si>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</si>
  <si>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</si>
  <si>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</si>
  <si>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</si>
  <si>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</si>
  <si>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</si>
  <si>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</si>
  <si>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</si>
  <si>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</si>
  <si>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</si>
  <si>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</si>
  <si>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</si>
  <si>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</si>
  <si>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</si>
  <si>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</si>
  <si>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</si>
  <si>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</si>
  <si>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</si>
  <si>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</si>
  <si>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</si>
  <si>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833</t>
    <phoneticPr fontId="2"/>
  </si>
  <si>
    <t>2882</t>
    <phoneticPr fontId="2"/>
  </si>
  <si>
    <t>213</t>
    <phoneticPr fontId="2"/>
  </si>
  <si>
    <t>0013</t>
    <phoneticPr fontId="2"/>
  </si>
  <si>
    <t>川崎市高津区末長４－１－１</t>
    <rPh sb="0" eb="8">
      <t>カワサキシタカツクスエナガ</t>
    </rPh>
    <phoneticPr fontId="2"/>
  </si>
  <si>
    <t>822</t>
    <phoneticPr fontId="2"/>
  </si>
  <si>
    <t>5082</t>
    <phoneticPr fontId="2"/>
  </si>
  <si>
    <t>はやし</t>
    <phoneticPr fontId="2"/>
  </si>
  <si>
    <t>たかし</t>
    <phoneticPr fontId="2"/>
  </si>
  <si>
    <t>おざき</t>
    <phoneticPr fontId="2"/>
  </si>
  <si>
    <t>のどか</t>
    <phoneticPr fontId="2"/>
  </si>
  <si>
    <t>林</t>
    <rPh sb="0" eb="1">
      <t>ハヤシ</t>
    </rPh>
    <phoneticPr fontId="2"/>
  </si>
  <si>
    <t>高士</t>
    <rPh sb="0" eb="2">
      <t>タカシ</t>
    </rPh>
    <phoneticPr fontId="2"/>
  </si>
  <si>
    <t>尾﨑</t>
    <rPh sb="0" eb="2">
      <t>オザキ</t>
    </rPh>
    <phoneticPr fontId="2"/>
  </si>
  <si>
    <t>和</t>
    <rPh sb="0" eb="1">
      <t>ワ</t>
    </rPh>
    <phoneticPr fontId="2"/>
  </si>
  <si>
    <t>とうま</t>
    <phoneticPr fontId="2"/>
  </si>
  <si>
    <t>いひろ</t>
    <phoneticPr fontId="2"/>
  </si>
  <si>
    <t>當間</t>
    <rPh sb="0" eb="2">
      <t>トウマ</t>
    </rPh>
    <phoneticPr fontId="2"/>
  </si>
  <si>
    <t>伊紘</t>
    <rPh sb="0" eb="1">
      <t>イ</t>
    </rPh>
    <rPh sb="1" eb="2">
      <t>ヒロ</t>
    </rPh>
    <phoneticPr fontId="2"/>
  </si>
  <si>
    <t>まつえ</t>
    <phoneticPr fontId="2"/>
  </si>
  <si>
    <t>なほ</t>
    <phoneticPr fontId="2"/>
  </si>
  <si>
    <t>松江</t>
    <rPh sb="0" eb="2">
      <t>マツエ</t>
    </rPh>
    <phoneticPr fontId="2"/>
  </si>
  <si>
    <t>菜穂</t>
    <rPh sb="0" eb="2">
      <t>ナホ</t>
    </rPh>
    <phoneticPr fontId="2"/>
  </si>
  <si>
    <t>つかはら</t>
    <phoneticPr fontId="2"/>
  </si>
  <si>
    <t>すずは</t>
    <phoneticPr fontId="2"/>
  </si>
  <si>
    <t>塚原</t>
    <rPh sb="0" eb="2">
      <t>ツカハラ</t>
    </rPh>
    <phoneticPr fontId="2"/>
  </si>
  <si>
    <t>涼葉</t>
    <rPh sb="0" eb="2">
      <t>スズハ</t>
    </rPh>
    <phoneticPr fontId="2"/>
  </si>
  <si>
    <t>いしかわ</t>
    <phoneticPr fontId="2"/>
  </si>
  <si>
    <t>ゆら</t>
    <phoneticPr fontId="2"/>
  </si>
  <si>
    <t>石川</t>
    <rPh sb="0" eb="2">
      <t>イシカワ</t>
    </rPh>
    <phoneticPr fontId="2"/>
  </si>
  <si>
    <t>優空</t>
    <rPh sb="0" eb="1">
      <t>ユウ</t>
    </rPh>
    <rPh sb="1" eb="2">
      <t>ソラ</t>
    </rPh>
    <phoneticPr fontId="2"/>
  </si>
  <si>
    <t>うら</t>
    <phoneticPr fontId="2"/>
  </si>
  <si>
    <t>あいか</t>
    <phoneticPr fontId="2"/>
  </si>
  <si>
    <t>浦</t>
    <rPh sb="0" eb="1">
      <t>ウラ</t>
    </rPh>
    <phoneticPr fontId="2"/>
  </si>
  <si>
    <t>愛華</t>
    <rPh sb="0" eb="2">
      <t>アイカ</t>
    </rPh>
    <phoneticPr fontId="2"/>
  </si>
  <si>
    <t>わたなべ</t>
    <phoneticPr fontId="2"/>
  </si>
  <si>
    <t>あいり</t>
    <phoneticPr fontId="2"/>
  </si>
  <si>
    <t>渡邊</t>
    <rPh sb="0" eb="2">
      <t>ワタナベ</t>
    </rPh>
    <phoneticPr fontId="2"/>
  </si>
  <si>
    <t>愛里</t>
    <rPh sb="0" eb="2">
      <t>アイリ</t>
    </rPh>
    <phoneticPr fontId="2"/>
  </si>
  <si>
    <t>つきの</t>
    <phoneticPr fontId="2"/>
  </si>
  <si>
    <t>あおい</t>
    <phoneticPr fontId="2"/>
  </si>
  <si>
    <t>月野</t>
    <rPh sb="0" eb="2">
      <t>ツキノ</t>
    </rPh>
    <phoneticPr fontId="2"/>
  </si>
  <si>
    <t>葵</t>
    <rPh sb="0" eb="1">
      <t>アオイ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</si>
</sst>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AE10" sqref="AE1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R26" sqref="R26:S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2126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川崎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川崎市立東高津中学校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689</v>
      </c>
      <c r="G12" s="181"/>
      <c r="H12" s="181"/>
      <c r="I12" s="181"/>
      <c r="J12" s="181"/>
      <c r="K12" s="181"/>
      <c r="L12" s="181" t="s">
        <v>690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691</v>
      </c>
      <c r="W12" s="185"/>
      <c r="X12" s="185"/>
      <c r="Y12" s="185"/>
      <c r="Z12" s="185"/>
      <c r="AA12" s="185"/>
      <c r="AB12" s="186" t="s">
        <v>692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693</v>
      </c>
      <c r="G13" s="167"/>
      <c r="H13" s="167"/>
      <c r="I13" s="167"/>
      <c r="J13" s="167"/>
      <c r="K13" s="167"/>
      <c r="L13" s="167" t="s">
        <v>694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695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697</v>
      </c>
      <c r="W14" s="86"/>
      <c r="X14" s="86"/>
      <c r="Y14" s="86"/>
      <c r="Z14" s="86"/>
      <c r="AA14" s="86"/>
      <c r="AB14" s="154" t="s">
        <v>698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699</v>
      </c>
      <c r="W15" s="79"/>
      <c r="X15" s="79"/>
      <c r="Y15" s="79"/>
      <c r="Z15" s="79"/>
      <c r="AA15" s="79"/>
      <c r="AB15" s="147" t="s">
        <v>700</v>
      </c>
      <c r="AC15" s="148"/>
      <c r="AD15" s="148"/>
      <c r="AE15" s="148"/>
      <c r="AF15" s="148"/>
      <c r="AG15" s="148"/>
      <c r="AH15" s="274">
        <v>10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697</v>
      </c>
      <c r="G20" s="120"/>
      <c r="H20" s="120"/>
      <c r="I20" s="120"/>
      <c r="J20" s="120"/>
      <c r="K20" s="120" t="s">
        <v>698</v>
      </c>
      <c r="L20" s="120"/>
      <c r="M20" s="120"/>
      <c r="N20" s="120"/>
      <c r="O20" s="121"/>
      <c r="P20" s="117">
        <v>2</v>
      </c>
      <c r="Q20" s="117"/>
      <c r="R20" s="108">
        <v>160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721</v>
      </c>
      <c r="AA20" s="120"/>
      <c r="AB20" s="120"/>
      <c r="AC20" s="120"/>
      <c r="AD20" s="120"/>
      <c r="AE20" s="120" t="s">
        <v>722</v>
      </c>
      <c r="AF20" s="120"/>
      <c r="AG20" s="120"/>
      <c r="AH20" s="120"/>
      <c r="AI20" s="121"/>
      <c r="AJ20" s="117">
        <v>1</v>
      </c>
      <c r="AK20" s="117"/>
      <c r="AL20" s="108">
        <v>151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699</v>
      </c>
      <c r="G21" s="113"/>
      <c r="H21" s="113"/>
      <c r="I21" s="113"/>
      <c r="J21" s="113"/>
      <c r="K21" s="113" t="s">
        <v>700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723</v>
      </c>
      <c r="AA21" s="113"/>
      <c r="AB21" s="113"/>
      <c r="AC21" s="113"/>
      <c r="AD21" s="113"/>
      <c r="AE21" s="113" t="s">
        <v>724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701</v>
      </c>
      <c r="G22" s="86"/>
      <c r="H22" s="86"/>
      <c r="I22" s="86"/>
      <c r="J22" s="86"/>
      <c r="K22" s="86" t="s">
        <v>702</v>
      </c>
      <c r="L22" s="86"/>
      <c r="M22" s="86"/>
      <c r="N22" s="86"/>
      <c r="O22" s="87"/>
      <c r="P22" s="76">
        <v>2</v>
      </c>
      <c r="Q22" s="76"/>
      <c r="R22" s="92">
        <v>167</v>
      </c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703</v>
      </c>
      <c r="G23" s="104"/>
      <c r="H23" s="104"/>
      <c r="I23" s="104"/>
      <c r="J23" s="104"/>
      <c r="K23" s="104" t="s">
        <v>704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705</v>
      </c>
      <c r="G24" s="86"/>
      <c r="H24" s="86"/>
      <c r="I24" s="86"/>
      <c r="J24" s="86"/>
      <c r="K24" s="86" t="s">
        <v>706</v>
      </c>
      <c r="L24" s="86"/>
      <c r="M24" s="86"/>
      <c r="N24" s="86"/>
      <c r="O24" s="87"/>
      <c r="P24" s="76">
        <v>2</v>
      </c>
      <c r="Q24" s="76"/>
      <c r="R24" s="92">
        <v>165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707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709</v>
      </c>
      <c r="G26" s="86"/>
      <c r="H26" s="86"/>
      <c r="I26" s="86"/>
      <c r="J26" s="86"/>
      <c r="K26" s="86" t="s">
        <v>710</v>
      </c>
      <c r="L26" s="86"/>
      <c r="M26" s="86"/>
      <c r="N26" s="86"/>
      <c r="O26" s="87"/>
      <c r="P26" s="76">
        <v>2</v>
      </c>
      <c r="Q26" s="76"/>
      <c r="R26" s="92">
        <v>164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711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713</v>
      </c>
      <c r="G28" s="86"/>
      <c r="H28" s="86"/>
      <c r="I28" s="86"/>
      <c r="J28" s="86"/>
      <c r="K28" s="86" t="s">
        <v>714</v>
      </c>
      <c r="L28" s="86"/>
      <c r="M28" s="86"/>
      <c r="N28" s="86"/>
      <c r="O28" s="87"/>
      <c r="P28" s="76">
        <v>2</v>
      </c>
      <c r="Q28" s="76"/>
      <c r="R28" s="92">
        <v>158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717</v>
      </c>
      <c r="G30" s="86"/>
      <c r="H30" s="86"/>
      <c r="I30" s="86"/>
      <c r="J30" s="86"/>
      <c r="K30" s="86" t="s">
        <v>718</v>
      </c>
      <c r="L30" s="86"/>
      <c r="M30" s="86"/>
      <c r="N30" s="86"/>
      <c r="O30" s="87"/>
      <c r="P30" s="76">
        <v>1</v>
      </c>
      <c r="Q30" s="76"/>
      <c r="R30" s="92">
        <v>156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719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2126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川崎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川崎市立東高津中学校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はやし</v>
      </c>
      <c r="F7" s="331"/>
      <c r="G7" s="331"/>
      <c r="H7" s="331"/>
      <c r="I7" s="331"/>
      <c r="J7" s="331"/>
      <c r="K7" s="331" t="str">
        <f>IF(入力!L12="","",入力!L12)</f>
        <v>たかし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おざき</v>
      </c>
      <c r="V7" s="151"/>
      <c r="W7" s="151"/>
      <c r="X7" s="151"/>
      <c r="Y7" s="151"/>
      <c r="Z7" s="333"/>
      <c r="AA7" s="313" t="str">
        <f>IF(入力!AB12="","",入力!AB12)</f>
        <v>のどか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林</v>
      </c>
      <c r="F8" s="354"/>
      <c r="G8" s="354"/>
      <c r="H8" s="354"/>
      <c r="I8" s="354"/>
      <c r="J8" s="354"/>
      <c r="K8" s="354" t="str">
        <f>IF(入力!L13="","",入力!L13)</f>
        <v>高士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尾﨑</v>
      </c>
      <c r="V8" s="322"/>
      <c r="W8" s="322"/>
      <c r="X8" s="322"/>
      <c r="Y8" s="322"/>
      <c r="Z8" s="323"/>
      <c r="AA8" s="324" t="str">
        <f>IF(入力!AB13="","",入力!AB13)</f>
        <v>和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とうま</v>
      </c>
      <c r="V9" s="151"/>
      <c r="W9" s="151"/>
      <c r="X9" s="151"/>
      <c r="Y9" s="151"/>
      <c r="Z9" s="333"/>
      <c r="AA9" s="313" t="str">
        <f>IF(入力!AB14="","",入力!AB14)</f>
        <v>いひろ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當間</v>
      </c>
      <c r="V10" s="339"/>
      <c r="W10" s="339"/>
      <c r="X10" s="339"/>
      <c r="Y10" s="339"/>
      <c r="Z10" s="340"/>
      <c r="AA10" s="341" t="str">
        <f>IF(入力!AB15="","",入力!AB15)</f>
        <v>伊紘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とうま</v>
      </c>
      <c r="F15" s="290"/>
      <c r="G15" s="290"/>
      <c r="H15" s="290"/>
      <c r="I15" s="290"/>
      <c r="J15" s="290" t="str">
        <f>IF(入力!K20="","",入力!K20)</f>
        <v>いひろ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つきの</v>
      </c>
      <c r="Z15" s="290"/>
      <c r="AA15" s="290"/>
      <c r="AB15" s="290"/>
      <c r="AC15" s="290"/>
      <c r="AD15" s="290" t="str">
        <f>IF(入力!AE20="","",入力!AE20)</f>
        <v>あおい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151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當間</v>
      </c>
      <c r="F16" s="304"/>
      <c r="G16" s="304"/>
      <c r="H16" s="304"/>
      <c r="I16" s="304"/>
      <c r="J16" s="304" t="str">
        <f>IF(入力!K21="","",入力!K21)</f>
        <v>伊紘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月野</v>
      </c>
      <c r="Z16" s="304"/>
      <c r="AA16" s="304"/>
      <c r="AB16" s="304"/>
      <c r="AC16" s="304"/>
      <c r="AD16" s="304" t="str">
        <f>IF(入力!AE21="","",入力!AE21)</f>
        <v>葵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まつえ</v>
      </c>
      <c r="F17" s="285"/>
      <c r="G17" s="285"/>
      <c r="H17" s="285"/>
      <c r="I17" s="285"/>
      <c r="J17" s="285" t="str">
        <f>IF(入力!K22="","",入力!K22)</f>
        <v>なほ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 t="str">
        <f>IF(入力!X22="","",入力!X22)</f>
        <v/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 t="str">
        <f>IF(入力!AJ22="","",入力!AJ22)</f>
        <v/>
      </c>
      <c r="AJ17" s="287"/>
      <c r="AK17" s="279" t="str">
        <f>IF(入力!AL22="","",入力!AL22)</f>
        <v/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松江</v>
      </c>
      <c r="F18" s="278"/>
      <c r="G18" s="278"/>
      <c r="H18" s="278"/>
      <c r="I18" s="278"/>
      <c r="J18" s="278" t="str">
        <f>IF(入力!K23="","",入力!K23)</f>
        <v>菜穂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つかはら</v>
      </c>
      <c r="F19" s="285"/>
      <c r="G19" s="285"/>
      <c r="H19" s="285"/>
      <c r="I19" s="285"/>
      <c r="J19" s="285" t="str">
        <f>IF(入力!K24="","",入力!K24)</f>
        <v>すずは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塚原</v>
      </c>
      <c r="F20" s="278"/>
      <c r="G20" s="278"/>
      <c r="H20" s="278"/>
      <c r="I20" s="278"/>
      <c r="J20" s="278" t="str">
        <f>IF(入力!K25="","",入力!K25)</f>
        <v>涼葉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いしかわ</v>
      </c>
      <c r="F21" s="285"/>
      <c r="G21" s="285"/>
      <c r="H21" s="285"/>
      <c r="I21" s="285"/>
      <c r="J21" s="285" t="str">
        <f>IF(入力!K26="","",入力!K26)</f>
        <v>ゆら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164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石川</v>
      </c>
      <c r="F22" s="278"/>
      <c r="G22" s="278"/>
      <c r="H22" s="278"/>
      <c r="I22" s="278"/>
      <c r="J22" s="278" t="str">
        <f>IF(入力!K27="","",入力!K27)</f>
        <v>優空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うら</v>
      </c>
      <c r="F23" s="285"/>
      <c r="G23" s="285"/>
      <c r="H23" s="285"/>
      <c r="I23" s="285"/>
      <c r="J23" s="285" t="str">
        <f>IF(入力!K28="","",入力!K28)</f>
        <v>あいか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浦</v>
      </c>
      <c r="F24" s="278"/>
      <c r="G24" s="278"/>
      <c r="H24" s="278"/>
      <c r="I24" s="278"/>
      <c r="J24" s="278" t="str">
        <f>IF(入力!K29="","",入力!K29)</f>
        <v>愛華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わたなべ</v>
      </c>
      <c r="F25" s="285"/>
      <c r="G25" s="285"/>
      <c r="H25" s="285"/>
      <c r="I25" s="285"/>
      <c r="J25" s="285" t="str">
        <f>IF(入力!K30="","",入力!K30)</f>
        <v>あいり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156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渡邊</v>
      </c>
      <c r="F26" s="318"/>
      <c r="G26" s="318"/>
      <c r="H26" s="318"/>
      <c r="I26" s="318"/>
      <c r="J26" s="318" t="str">
        <f>IF(入力!K31="","",入力!K31)</f>
        <v>愛里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2126</v>
      </c>
      <c r="B7" s="45" t="str">
        <f t="shared" ref="B7:C7" si="0">IF($A$8="","",IF($A$9="",B8,B8&amp;"・"&amp;B9))</f>
        <v>川崎市立東高津中学校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213</v>
      </c>
      <c r="G7" s="45" t="str">
        <f t="shared" si="1"/>
        <v>0013</v>
      </c>
      <c r="H7" s="45">
        <f t="shared" si="1"/>
        <v>0</v>
      </c>
      <c r="I7" s="45" t="str">
        <f t="shared" si="1"/>
        <v>川崎市高津区末長４－１－１</v>
      </c>
      <c r="J7" s="45">
        <f t="shared" si="1"/>
        <v>0</v>
      </c>
      <c r="K7" s="45" t="str">
        <f t="shared" si="1"/>
        <v>044</v>
      </c>
      <c r="L7" s="45" t="str">
        <f t="shared" si="1"/>
        <v>833</v>
      </c>
      <c r="M7" s="45" t="str">
        <f t="shared" si="1"/>
        <v>2882</v>
      </c>
      <c r="N7" s="45" t="str">
        <f t="shared" si="1"/>
        <v>044</v>
      </c>
      <c r="O7" s="45" t="str">
        <f t="shared" si="1"/>
        <v>822</v>
      </c>
      <c r="P7" s="45" t="str">
        <f t="shared" si="1"/>
        <v>5082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2126</v>
      </c>
      <c r="B8" s="46" t="str">
        <f>IF(入力!$F$3="","",入力!$F$3)</f>
        <v>川崎市立東高津中学校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213</v>
      </c>
      <c r="G8" s="57" t="str">
        <f>IF(入力!$I$6="","",入力!$I$6)</f>
        <v>0013</v>
      </c>
      <c r="H8" s="46"/>
      <c r="I8" s="46" t="str">
        <f>IF(入力!$L$5="","",入力!$L$5)</f>
        <v>川崎市高津区末長４－１－１</v>
      </c>
      <c r="J8" s="46"/>
      <c r="K8" s="57" t="str">
        <f>IF(入力!$AB$4="","",入力!$AB$4)</f>
        <v>044</v>
      </c>
      <c r="L8" s="57" t="str">
        <f>IF(入力!$AG$4="","",入力!$AG$4)</f>
        <v>833</v>
      </c>
      <c r="M8" s="57" t="str">
        <f>IF(入力!$AL$4="","",入力!$AL$4)</f>
        <v>2882</v>
      </c>
      <c r="N8" s="57" t="str">
        <f>IF(入力!$AB$6="","",入力!$AB$6)</f>
        <v>044</v>
      </c>
      <c r="O8" s="57" t="str">
        <f>IF(入力!$AG$6="","",入力!$AG$6)</f>
        <v>822</v>
      </c>
      <c r="P8" s="57" t="str">
        <f>IF(入力!$AL$6="","",入力!$AL$6)</f>
        <v>5082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2882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林</v>
      </c>
      <c r="D16" s="46" t="str">
        <f>IF(入力!$L$13="","",入力!$L$13)</f>
        <v>高士</v>
      </c>
      <c r="E16" s="46" t="str">
        <f>IF(入力!$F$12="","",入力!$F$12)</f>
        <v>はやし</v>
      </c>
      <c r="F16" s="46" t="str">
        <f>IF(入力!$L$12="","",入力!$L$12)</f>
        <v>たかし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尾﨑</v>
      </c>
      <c r="D17" s="46" t="str">
        <f>IF(入力!$AB$13="","",入力!$AB$13)</f>
        <v>和</v>
      </c>
      <c r="E17" s="46" t="str">
        <f>IF(入力!$V$12="","",入力!$V$12)</f>
        <v>おざき</v>
      </c>
      <c r="F17" s="46" t="str">
        <f>IF(入力!$AB$12="","",入力!$AB$12)</f>
        <v>のどか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當間</v>
      </c>
      <c r="D24" s="46" t="str">
        <f>IF(入力!$AB$15="","",入力!$AB$15)</f>
        <v>伊紘</v>
      </c>
      <c r="E24" s="46" t="str">
        <f>IF(入力!$V$14="","",入力!$V$14)</f>
        <v>とうま</v>
      </c>
      <c r="F24" s="46" t="str">
        <f>IF(入力!$AB$14="","",入力!$AB$14)</f>
        <v>いひろ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當間</v>
      </c>
      <c r="D53" s="46" t="str">
        <f>IF(OR(L53&lt;&gt;"○",入力!K21=""),"",入力!K21)</f>
        <v>伊紘</v>
      </c>
      <c r="E53" s="46" t="str">
        <f>IF(OR(L53&lt;&gt;"○",入力!F20=""),"",入力!F20)</f>
        <v>とうま</v>
      </c>
      <c r="F53" s="46" t="str">
        <f>IF(OR(L53&lt;&gt;"○",入力!K20=""),"",入力!K20)</f>
        <v>いひろ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松江</v>
      </c>
      <c r="D54" s="46" t="str">
        <f>IF(OR(L54&lt;&gt;"○",入力!K23=""),"",入力!K23)</f>
        <v>菜穂</v>
      </c>
      <c r="E54" s="46" t="str">
        <f>IF(OR(L54&lt;&gt;"○",入力!F22=""),"",入力!F22)</f>
        <v>まつえ</v>
      </c>
      <c r="F54" s="46" t="str">
        <f>IF(OR(L54&lt;&gt;"○",入力!K22=""),"",入力!K22)</f>
        <v>なほ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塚原</v>
      </c>
      <c r="D55" s="46" t="str">
        <f>IF(OR(L55&lt;&gt;"○",入力!K25=""),"",入力!K25)</f>
        <v>涼葉</v>
      </c>
      <c r="E55" s="46" t="str">
        <f>IF(OR(L55&lt;&gt;"○",入力!F24=""),"",入力!F24)</f>
        <v>つかはら</v>
      </c>
      <c r="F55" s="46" t="str">
        <f>IF(OR(L55&lt;&gt;"○",入力!K24=""),"",入力!K24)</f>
        <v>すずは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石川</v>
      </c>
      <c r="D56" s="46" t="str">
        <f>IF(OR(L56&lt;&gt;"○",入力!K27=""),"",入力!K27)</f>
        <v>優空</v>
      </c>
      <c r="E56" s="46" t="str">
        <f>IF(OR(L56&lt;&gt;"○",入力!F26=""),"",入力!F26)</f>
        <v>いしかわ</v>
      </c>
      <c r="F56" s="46" t="str">
        <f>IF(OR(L56&lt;&gt;"○",入力!K26=""),"",入力!K26)</f>
        <v>ゆら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浦</v>
      </c>
      <c r="D57" s="46" t="str">
        <f>IF(OR(L57&lt;&gt;"○",入力!K29=""),"",入力!K29)</f>
        <v>愛華</v>
      </c>
      <c r="E57" s="46" t="str">
        <f>IF(OR(L57&lt;&gt;"○",入力!F28=""),"",入力!F28)</f>
        <v>うら</v>
      </c>
      <c r="F57" s="46" t="str">
        <f>IF(OR(L57&lt;&gt;"○",入力!K28=""),"",入力!K28)</f>
        <v>あいか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渡邊</v>
      </c>
      <c r="D58" s="46" t="str">
        <f>IF(OR(L58&lt;&gt;"○",入力!K31=""),"",入力!K31)</f>
        <v>愛里</v>
      </c>
      <c r="E58" s="46" t="str">
        <f>IF(OR(L58&lt;&gt;"○",入力!F30=""),"",入力!F30)</f>
        <v>わたなべ</v>
      </c>
      <c r="F58" s="46" t="str">
        <f>IF(OR(L58&lt;&gt;"○",入力!K30=""),"",入力!K30)</f>
        <v>あいり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月野</v>
      </c>
      <c r="D59" s="46" t="str">
        <f>IF(OR(L59&lt;&gt;"○",入力!AE21=""),"",入力!AE21)</f>
        <v>葵</v>
      </c>
      <c r="E59" s="46" t="str">
        <f>IF(OR(L59&lt;&gt;"○",入力!Z20=""),"",入力!Z20)</f>
        <v>つきの</v>
      </c>
      <c r="F59" s="46" t="str">
        <f>IF(OR(L59&lt;&gt;"○",入力!AE20=""),"",入力!AE20)</f>
        <v>あおい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Takashi Hayashi</cp:lastModifiedBy>
  <cp:lastPrinted>2015-10-24T01:53:31Z</cp:lastPrinted>
  <dcterms:created xsi:type="dcterms:W3CDTF">2006-11-03T01:52:14Z</dcterms:created>
  <dcterms:modified xsi:type="dcterms:W3CDTF">2018-11-12T00:32:34Z</dcterms:modified>
</cp:coreProperties>
</file>