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xr:revisionPtr revIDLastSave="0" documentId="13_ncr:1_{B7358BB3-B168-451F-A0B5-5BED81000273}" xr6:coauthVersionLast="36" xr6:coauthVersionMax="47" xr10:uidLastSave="{00000000-0000-0000-0000-000000000000}"/>
  <bookViews>
    <workbookView xWindow="0" yWindow="0" windowWidth="21570" windowHeight="789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<sst xmlns="http://schemas.openxmlformats.org/spreadsheetml/2006/main" count="1490" uniqueCount="757">
  <si>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</si>
  <si>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</si>
  <si>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</si>
  <si>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</si>
  <si>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</si>
  <si>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</si>
  <si>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</si>
  <si>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</si>
  <si>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</si>
  <si>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</si>
  <si>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</si>
  <si>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</si>
  <si>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</si>
  <si>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</si>
  <si>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</si>
  <si>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</si>
  <si>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</si>
  <si>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</si>
  <si>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</si>
  <si>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</si>
  <si>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</si>
  <si>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</si>
  <si>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</si>
  <si>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</si>
  <si>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</si>
  <si>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</si>
  <si>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</si>
  <si>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</si>
  <si>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</si>
  <si>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</si>
  <si>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</si>
  <si>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</si>
  <si>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</si>
  <si>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</si>
  <si>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</si>
  <si>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</si>
  <si>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</si>
  <si>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</si>
  <si>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</si>
  <si>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</si>
  <si>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</si>
  <si>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</si>
  <si>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</si>
  <si>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</si>
  <si>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</si>
  <si>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</si>
  <si>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</si>
  <si>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</si>
  <si>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</si>
  <si>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</si>
  <si>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</si>
  <si>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</si>
  <si>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</si>
  <si>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</si>
  <si>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</si>
  <si>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</si>
  <si>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</si>
  <si>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</si>
  <si>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</si>
  <si>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</si>
  <si>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</si>
  <si>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</si>
  <si>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</si>
  <si>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</si>
  <si>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</si>
  <si>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</si>
  <si>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</si>
  <si>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</si>
  <si>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</si>
  <si>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</si>
  <si>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</si>
  <si>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</si>
  <si>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</si>
  <si>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</si>
  <si>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</si>
  <si>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</si>
  <si>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</si>
  <si>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</si>
  <si>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</si>
  <si>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</si>
  <si>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</si>
  <si>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</si>
  <si>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</si>
  <si>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</si>
  <si>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</si>
  <si>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</si>
  <si>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</si>
  <si>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</si>
  <si>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</si>
  <si>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</si>
  <si>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</si>
  <si>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</si>
  <si>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</si>
  <si>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</si>
  <si>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</si>
  <si>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</si>
  <si>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</si>
  <si>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</si>
  <si>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</si>
  <si>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</si>
  <si>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</si>
  <si>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</si>
  <si>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</si>
  <si>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</si>
  <si>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</si>
  <si>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</si>
  <si>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</si>
  <si>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</si>
  <si>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</si>
  <si>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</si>
  <si>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</si>
  <si>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</si>
  <si>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</si>
  <si>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</si>
  <si>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</si>
  <si>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</si>
  <si>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</si>
  <si>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</si>
  <si>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</si>
  <si>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</si>
  <si>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</si>
  <si>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</si>
  <si>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</si>
  <si>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</si>
  <si>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</si>
  <si>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</si>
  <si>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</si>
  <si>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</si>
  <si>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</si>
  <si>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</si>
  <si>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</si>
  <si>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</si>
  <si>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</si>
  <si>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</si>
  <si>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</si>
  <si>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</si>
  <si>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</si>
  <si>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</si>
  <si>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</si>
  <si>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</si>
  <si>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</si>
  <si>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</si>
  <si>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</si>
  <si>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</si>
  <si>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</si>
  <si>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</si>
  <si>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</si>
  <si>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</si>
  <si>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</si>
  <si>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</si>
  <si>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</si>
  <si>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</si>
  <si>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</si>
  <si>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</si>
  <si>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</si>
  <si>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</si>
  <si>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</si>
  <si>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</si>
  <si>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</si>
  <si>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</si>
  <si>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</si>
  <si>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</si>
  <si>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</si>
  <si>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</si>
  <si>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</si>
  <si>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</si>
  <si>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</si>
  <si>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</si>
  <si>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</si>
  <si>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</si>
  <si>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</si>
  <si>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</si>
  <si>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</si>
  <si>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</si>
  <si>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</si>
  <si>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</si>
  <si>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</si>
  <si>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</si>
  <si>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</si>
  <si>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</si>
  <si>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</si>
  <si>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</si>
  <si>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</si>
  <si>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</si>
  <si>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</si>
  <si>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</si>
  <si>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</si>
  <si>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</si>
  <si>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</si>
  <si>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</si>
  <si>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</si>
  <si>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</si>
  <si>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</si>
  <si>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</si>
  <si>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</si>
  <si>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</si>
  <si>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</si>
  <si>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</si>
  <si>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</si>
  <si>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</si>
  <si>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</si>
  <si>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</si>
  <si>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</si>
  <si>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</si>
  <si>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</si>
  <si>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</si>
  <si>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</si>
  <si>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</si>
  <si>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</si>
  <si>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</si>
  <si>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</si>
  <si>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</si>
  <si>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</si>
  <si>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</si>
  <si>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</si>
  <si>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</si>
  <si>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</si>
  <si>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</si>
  <si>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</si>
  <si>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</si>
  <si>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</si>
  <si>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</si>
  <si>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</si>
  <si>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</si>
  <si>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</si>
  <si>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</si>
  <si>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</si>
  <si>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</si>
  <si>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</si>
  <si>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</si>
  <si>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</si>
  <si>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</si>
  <si>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</si>
  <si>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</si>
  <si>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</si>
  <si>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</si>
  <si>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</si>
  <si>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</si>
  <si>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</si>
  <si>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</si>
  <si>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</si>
  <si>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</si>
  <si>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</si>
  <si>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</si>
  <si>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</si>
  <si>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</si>
  <si>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</si>
  <si>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</si>
  <si>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</si>
  <si>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</si>
  <si>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</si>
  <si>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</si>
  <si>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</si>
  <si>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</si>
  <si>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</si>
  <si>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</si>
  <si>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</si>
  <si>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</si>
  <si>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</si>
  <si>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</si>
  <si>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</si>
  <si>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</si>
  <si>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</si>
  <si>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</si>
  <si>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</si>
  <si>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</si>
  <si>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</si>
  <si>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</si>
  <si>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</si>
  <si>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</si>
  <si>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</si>
  <si>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</si>
  <si>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</si>
  <si>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</si>
  <si>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</si>
  <si>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</si>
  <si>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</si>
  <si>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</si>
  <si>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</si>
  <si>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</si>
  <si>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</si>
  <si>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</si>
  <si>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</si>
  <si>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</si>
  <si>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</si>
  <si>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</si>
  <si>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</si>
  <si>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</si>
  <si>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</si>
  <si>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</si>
  <si>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</si>
  <si>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</si>
  <si>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</si>
  <si>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</si>
  <si>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</si>
  <si>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</si>
  <si>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</si>
  <si>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</si>
  <si>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</si>
  <si>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</si>
  <si>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</si>
  <si>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</si>
  <si>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</si>
  <si>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</si>
  <si>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</si>
  <si>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</si>
  <si>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</si>
  <si>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</si>
  <si>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</si>
  <si>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</si>
  <si>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</si>
  <si>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</si>
  <si>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</si>
  <si>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</si>
  <si>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</si>
  <si>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</si>
  <si>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</si>
  <si>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</si>
  <si>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</si>
  <si>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</si>
  <si>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</si>
  <si>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</si>
  <si>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</si>
  <si>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</si>
  <si>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</si>
  <si>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</si>
  <si>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</si>
  <si>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</si>
  <si>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</si>
  <si>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</si>
  <si>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</si>
  <si>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</si>
  <si>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</si>
  <si>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</si>
  <si>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</si>
  <si>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</si>
  <si>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</si>
  <si>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</si>
  <si>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</si>
  <si>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</si>
  <si>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</si>
  <si>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</si>
  <si>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</si>
  <si>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</si>
  <si>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</si>
  <si>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</si>
  <si>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</si>
  <si>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</si>
  <si>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</si>
  <si>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</si>
  <si>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</si>
  <si>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</si>
  <si>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</si>
  <si>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</si>
  <si>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</si>
  <si>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</si>
  <si>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</si>
  <si>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</si>
  <si>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</si>
  <si>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</si>
  <si>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</si>
  <si>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</si>
  <si>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</si>
  <si>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</si>
  <si>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</si>
  <si>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</si>
  <si>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</si>
  <si>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</si>
  <si>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</si>
  <si>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</si>
  <si>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</si>
  <si>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</si>
  <si>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</si>
  <si>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</si>
  <si>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</si>
  <si>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</si>
  <si>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</si>
  <si>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</si>
  <si>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</si>
  <si>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</si>
  <si>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</si>
  <si>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</si>
  <si>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</si>
  <si>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</si>
  <si>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</si>
  <si>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</si>
  <si>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</si>
  <si>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</si>
  <si>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</si>
  <si>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</si>
  <si>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</si>
  <si>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</si>
  <si>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</si>
  <si>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</si>
  <si>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</si>
  <si>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</si>
  <si>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</si>
  <si>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</si>
  <si>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</si>
  <si>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</si>
  <si>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</si>
  <si>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</si>
  <si>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</si>
  <si>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</si>
  <si>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</si>
  <si>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</si>
  <si>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</si>
  <si>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</si>
  <si>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</si>
  <si>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</si>
  <si>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</si>
  <si>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</si>
  <si>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</si>
  <si>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</si>
  <si>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</si>
  <si>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</si>
  <si>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</si>
  <si>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</si>
  <si>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</si>
  <si>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</si>
  <si>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</si>
  <si>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</si>
  <si>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</si>
  <si>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</si>
  <si>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</si>
  <si>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</si>
  <si>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</si>
  <si>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</si>
  <si>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</si>
  <si>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</si>
  <si>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</si>
  <si>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</si>
  <si>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</si>
  <si>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</si>
  <si>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</si>
  <si>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</si>
  <si>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</si>
  <si>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</si>
  <si>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</si>
  <si>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</si>
  <si>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</si>
  <si>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</si>
  <si>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</si>
  <si>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</si>
  <si>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</si>
  <si>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</si>
  <si>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</si>
  <si>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</si>
  <si>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</si>
  <si>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</si>
  <si>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</si>
  <si>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</si>
  <si>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</si>
  <si>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</si>
  <si>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</si>
  <si>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</si>
  <si>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</si>
  <si>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</si>
  <si>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</si>
  <si>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</si>
  <si>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</si>
  <si>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</si>
  <si>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</si>
  <si>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</si>
  <si>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</si>
  <si>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</si>
  <si>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</si>
  <si>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</si>
  <si>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</si>
  <si>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</si>
  <si>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</si>
  <si>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</si>
  <si>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</si>
  <si>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</si>
  <si>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</si>
  <si>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</si>
  <si>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</si>
  <si>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</si>
  <si>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</si>
  <si>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</si>
  <si>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</si>
  <si>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</si>
  <si>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</si>
  <si>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</si>
  <si>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</si>
  <si>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</si>
  <si>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</si>
  <si>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</si>
  <si>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</si>
  <si>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</si>
  <si>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</si>
  <si>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</si>
  <si>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</si>
  <si>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</si>
  <si>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</si>
  <si>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</si>
  <si>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</si>
  <si>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</si>
  <si>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</si>
  <si>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</si>
  <si>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</si>
  <si>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</si>
  <si>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</si>
  <si>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</si>
  <si>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</si>
  <si>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</si>
  <si>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</si>
  <si>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</si>
  <si>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</si>
  <si>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</si>
  <si>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</si>
  <si>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</si>
  <si>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</si>
  <si>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</si>
  <si>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</si>
  <si>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</si>
  <si>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</si>
  <si>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</si>
  <si>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</si>
  <si>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</si>
  <si>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</si>
  <si>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</si>
  <si>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</si>
  <si>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</si>
  <si>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</si>
  <si>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</si>
  <si>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</si>
  <si>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</si>
  <si>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</si>
  <si>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</si>
  <si>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</si>
  <si>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</si>
  <si>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</si>
  <si>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</si>
  <si>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</si>
  <si>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</si>
  <si>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</si>
  <si>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</si>
  <si>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</si>
  <si>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</si>
  <si>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</si>
  <si>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</si>
  <si>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</si>
  <si>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</si>
  <si>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</si>
  <si>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</si>
  <si>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</si>
  <si>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</si>
  <si>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</si>
  <si>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</si>
  <si>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</si>
  <si>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</si>
  <si>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</si>
  <si>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</si>
  <si>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</si>
  <si>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</si>
  <si>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</si>
  <si>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</si>
  <si>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</si>
  <si>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</si>
  <si>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</si>
  <si>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</si>
  <si>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</si>
  <si>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</si>
  <si>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</si>
  <si>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</si>
  <si>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</si>
  <si>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</si>
  <si>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</si>
  <si>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</si>
  <si>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</si>
  <si>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</si>
  <si>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</si>
  <si>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</si>
  <si>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</si>
  <si>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</si>
  <si>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</si>
  <si>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</si>
  <si>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</si>
  <si>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</si>
  <si>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</si>
  <si>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</si>
  <si>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</si>
  <si>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</si>
  <si>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</si>
  <si>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</si>
  <si>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</si>
  <si>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</si>
  <si>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</si>
  <si>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</si>
  <si>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</si>
  <si>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</si>
  <si>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</si>
  <si>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</si>
  <si>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</si>
  <si>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</si>
  <si>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</si>
  <si>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</si>
  <si>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</si>
  <si>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</si>
  <si>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</si>
  <si>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</si>
  <si>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</si>
  <si>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</si>
  <si>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</si>
  <si>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</si>
  <si>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</si>
  <si>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</si>
  <si>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</si>
  <si>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</si>
  <si>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</si>
  <si>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</si>
  <si>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</si>
  <si>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</si>
  <si>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</si>
  <si>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</si>
  <si>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</si>
  <si>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</si>
  <si>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</si>
  <si>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</si>
  <si>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</si>
  <si>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</si>
  <si>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</si>
  <si>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</si>
  <si>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</si>
  <si>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</si>
  <si>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</si>
  <si>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</si>
  <si>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</si>
  <si>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</si>
  <si>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</si>
  <si>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</si>
  <si>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</si>
  <si>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</si>
  <si>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</si>
  <si>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</si>
  <si>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</si>
  <si>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</si>
  <si>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</si>
  <si>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</si>
  <si>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</si>
  <si>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</si>
  <si>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</si>
  <si>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</si>
  <si>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</si>
  <si>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</si>
  <si>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</si>
  <si>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</si>
  <si>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</si>
  <si>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</si>
  <si>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</si>
  <si>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</si>
  <si>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</si>
  <si>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</si>
  <si>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</si>
  <si>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</si>
  <si>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</si>
  <si>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</si>
  <si>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</si>
  <si>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</si>
  <si>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</si>
  <si>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</si>
  <si>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</si>
  <si>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</si>
  <si>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</si>
  <si>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</si>
  <si>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</si>
  <si>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</si>
  <si>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</si>
  <si>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</si>
  <si>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</si>
  <si>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</si>
  <si>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</si>
  <si>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</si>
  <si>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</si>
  <si>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</si>
  <si>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</si>
  <si>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</si>
  <si>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</si>
  <si>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</si>
  <si>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</si>
  <si>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</si>
  <si>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</si>
  <si>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</si>
  <si>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</si>
  <si>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</si>
  <si>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</si>
  <si>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</si>
  <si>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</si>
  <si>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</si>
  <si>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</si>
  <si>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</si>
  <si>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</si>
  <si>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</si>
  <si>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</si>
  <si>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</si>
  <si>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</si>
  <si>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</si>
  <si>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</si>
  <si>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川崎市久地1－10－1</t>
    <rPh sb="0" eb="3">
      <t>カワサキシ</t>
    </rPh>
    <rPh sb="3" eb="5">
      <t>クジ</t>
    </rPh>
    <phoneticPr fontId="2"/>
  </si>
  <si>
    <t>6467</t>
    <phoneticPr fontId="2"/>
  </si>
  <si>
    <t>　</t>
  </si>
  <si>
    <t>浅野</t>
    <rPh sb="0" eb="2">
      <t>アサノ</t>
    </rPh>
    <phoneticPr fontId="2"/>
  </si>
  <si>
    <t>正尚</t>
    <rPh sb="0" eb="2">
      <t>マサナオ</t>
    </rPh>
    <phoneticPr fontId="2"/>
  </si>
  <si>
    <t>あさの</t>
    <phoneticPr fontId="2"/>
  </si>
  <si>
    <t>まさなお</t>
    <phoneticPr fontId="2"/>
  </si>
  <si>
    <t>小山</t>
    <rPh sb="0" eb="2">
      <t>コヤマ</t>
    </rPh>
    <phoneticPr fontId="2"/>
  </si>
  <si>
    <t>淳一</t>
    <rPh sb="0" eb="2">
      <t>ジュンイチ</t>
    </rPh>
    <phoneticPr fontId="2"/>
  </si>
  <si>
    <t>こやま</t>
    <phoneticPr fontId="2"/>
  </si>
  <si>
    <t>じゅんいち</t>
    <phoneticPr fontId="2"/>
  </si>
  <si>
    <t>本島</t>
    <rPh sb="0" eb="2">
      <t>モトシマ</t>
    </rPh>
    <phoneticPr fontId="2"/>
  </si>
  <si>
    <t>由衣香</t>
    <rPh sb="0" eb="2">
      <t>ユイ</t>
    </rPh>
    <rPh sb="2" eb="3">
      <t>カオル</t>
    </rPh>
    <phoneticPr fontId="2"/>
  </si>
  <si>
    <t>安東</t>
    <rPh sb="0" eb="2">
      <t>アンドウ</t>
    </rPh>
    <phoneticPr fontId="2"/>
  </si>
  <si>
    <t>ひとみ</t>
    <phoneticPr fontId="2"/>
  </si>
  <si>
    <t>溝呂木</t>
    <rPh sb="0" eb="3">
      <t>ミゾロギ</t>
    </rPh>
    <phoneticPr fontId="2"/>
  </si>
  <si>
    <t>結音</t>
    <rPh sb="0" eb="1">
      <t>ユイ</t>
    </rPh>
    <rPh sb="1" eb="2">
      <t>オト</t>
    </rPh>
    <phoneticPr fontId="2"/>
  </si>
  <si>
    <t>平山</t>
    <rPh sb="0" eb="2">
      <t>ヒラヤマ</t>
    </rPh>
    <phoneticPr fontId="2"/>
  </si>
  <si>
    <t>幸奈</t>
    <rPh sb="0" eb="2">
      <t>ユキナ</t>
    </rPh>
    <phoneticPr fontId="2"/>
  </si>
  <si>
    <t>宇都野</t>
    <rPh sb="0" eb="3">
      <t>ウツノ</t>
    </rPh>
    <phoneticPr fontId="2"/>
  </si>
  <si>
    <t>あゆみ</t>
    <phoneticPr fontId="2"/>
  </si>
  <si>
    <t>八島</t>
    <rPh sb="0" eb="2">
      <t>ヤシマ</t>
    </rPh>
    <phoneticPr fontId="2"/>
  </si>
  <si>
    <t>菜乃子</t>
    <rPh sb="0" eb="3">
      <t>ナノコ</t>
    </rPh>
    <phoneticPr fontId="2"/>
  </si>
  <si>
    <t>土屋</t>
    <rPh sb="0" eb="2">
      <t>ツチヤ</t>
    </rPh>
    <phoneticPr fontId="2"/>
  </si>
  <si>
    <t>咲季</t>
    <rPh sb="0" eb="1">
      <t>サ</t>
    </rPh>
    <phoneticPr fontId="2"/>
  </si>
  <si>
    <t>堺</t>
    <rPh sb="0" eb="1">
      <t>サカイ</t>
    </rPh>
    <phoneticPr fontId="2"/>
  </si>
  <si>
    <t>心花</t>
    <rPh sb="0" eb="1">
      <t>ココロ</t>
    </rPh>
    <rPh sb="1" eb="2">
      <t>ハナ</t>
    </rPh>
    <phoneticPr fontId="2"/>
  </si>
  <si>
    <t>寺澤</t>
    <rPh sb="0" eb="2">
      <t>テラサワ</t>
    </rPh>
    <phoneticPr fontId="2"/>
  </si>
  <si>
    <t>心乃</t>
    <rPh sb="0" eb="1">
      <t>ココロ</t>
    </rPh>
    <rPh sb="1" eb="2">
      <t>ノ</t>
    </rPh>
    <phoneticPr fontId="2"/>
  </si>
  <si>
    <t>萩原</t>
    <rPh sb="0" eb="2">
      <t>ハギワラ</t>
    </rPh>
    <phoneticPr fontId="2"/>
  </si>
  <si>
    <t>恋音</t>
    <rPh sb="0" eb="1">
      <t>コイ</t>
    </rPh>
    <rPh sb="1" eb="2">
      <t>オト</t>
    </rPh>
    <phoneticPr fontId="2"/>
  </si>
  <si>
    <t>木村</t>
    <rPh sb="0" eb="2">
      <t>キムラ</t>
    </rPh>
    <phoneticPr fontId="2"/>
  </si>
  <si>
    <t>インニ</t>
    <phoneticPr fontId="2"/>
  </si>
  <si>
    <t>もとしま</t>
    <phoneticPr fontId="2"/>
  </si>
  <si>
    <t>ゆいか</t>
    <phoneticPr fontId="2"/>
  </si>
  <si>
    <t>あんどう</t>
    <phoneticPr fontId="2"/>
  </si>
  <si>
    <t>みぞろぎ</t>
    <phoneticPr fontId="2"/>
  </si>
  <si>
    <t>ゆな</t>
    <phoneticPr fontId="2"/>
  </si>
  <si>
    <t>ひらやま</t>
    <phoneticPr fontId="2"/>
  </si>
  <si>
    <t>ゆきな</t>
    <phoneticPr fontId="2"/>
  </si>
  <si>
    <t>うつの</t>
    <phoneticPr fontId="2"/>
  </si>
  <si>
    <t>やしま</t>
    <phoneticPr fontId="2"/>
  </si>
  <si>
    <t>なのこ</t>
    <phoneticPr fontId="2"/>
  </si>
  <si>
    <t>つちや</t>
    <phoneticPr fontId="2"/>
  </si>
  <si>
    <t>さき</t>
    <phoneticPr fontId="2"/>
  </si>
  <si>
    <t>さかい</t>
    <phoneticPr fontId="2"/>
  </si>
  <si>
    <t>このか</t>
    <phoneticPr fontId="2"/>
  </si>
  <si>
    <t>てらさわ</t>
    <phoneticPr fontId="2"/>
  </si>
  <si>
    <t>ここの</t>
    <phoneticPr fontId="2"/>
  </si>
  <si>
    <t>はぎわら</t>
    <phoneticPr fontId="2"/>
  </si>
  <si>
    <t>れの</t>
    <phoneticPr fontId="2"/>
  </si>
  <si>
    <t>きむら</t>
    <phoneticPr fontId="2"/>
  </si>
  <si>
    <t>いんに</t>
    <phoneticPr fontId="2"/>
  </si>
  <si>
    <t>由衣香</t>
    <rPh sb="0" eb="2">
      <t>ユイ</t>
    </rPh>
    <rPh sb="2" eb="3">
      <t>カオリ</t>
    </rPh>
    <phoneticPr fontId="2"/>
  </si>
  <si>
    <t>花谷</t>
    <rPh sb="0" eb="2">
      <t>ハナヤ</t>
    </rPh>
    <phoneticPr fontId="2"/>
  </si>
  <si>
    <t>莉穂</t>
    <rPh sb="0" eb="2">
      <t>リホ</t>
    </rPh>
    <phoneticPr fontId="2"/>
  </si>
  <si>
    <t>はなや</t>
    <phoneticPr fontId="2"/>
  </si>
  <si>
    <t>りほ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</si>
</sst>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3" zoomScaleNormal="100" zoomScaleSheetLayoutView="100" workbookViewId="0">
      <selection activeCell="K16" sqref="K16:O1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2127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川崎市立西高津中学校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701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755</v>
      </c>
      <c r="G15" s="206"/>
      <c r="H15" s="206"/>
      <c r="I15" s="206"/>
      <c r="J15" s="206"/>
      <c r="K15" s="206" t="s">
        <v>756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732</v>
      </c>
      <c r="AA15" s="206"/>
      <c r="AB15" s="206"/>
      <c r="AC15" s="206"/>
      <c r="AD15" s="206"/>
      <c r="AE15" s="206" t="s">
        <v>733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753</v>
      </c>
      <c r="G16" s="215"/>
      <c r="H16" s="215"/>
      <c r="I16" s="215"/>
      <c r="J16" s="216"/>
      <c r="K16" s="215" t="s">
        <v>754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752</v>
      </c>
      <c r="AF16" s="215"/>
      <c r="AG16" s="215"/>
      <c r="AH16" s="215"/>
      <c r="AI16" s="226"/>
      <c r="AJ16" s="228">
        <v>13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732</v>
      </c>
      <c r="G22" s="121"/>
      <c r="H22" s="121"/>
      <c r="I22" s="121"/>
      <c r="J22" s="121"/>
      <c r="K22" s="121" t="s">
        <v>733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742</v>
      </c>
      <c r="AA22" s="121"/>
      <c r="AB22" s="121"/>
      <c r="AC22" s="121"/>
      <c r="AD22" s="121"/>
      <c r="AE22" s="121" t="s">
        <v>743</v>
      </c>
      <c r="AF22" s="121"/>
      <c r="AG22" s="121"/>
      <c r="AH22" s="121"/>
      <c r="AI22" s="122"/>
      <c r="AJ22" s="118">
        <v>2</v>
      </c>
      <c r="AK22" s="118"/>
      <c r="AL22" s="109">
        <v>158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722</v>
      </c>
      <c r="AA23" s="114"/>
      <c r="AB23" s="114"/>
      <c r="AC23" s="114"/>
      <c r="AD23" s="114"/>
      <c r="AE23" s="114" t="s">
        <v>723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734</v>
      </c>
      <c r="G24" s="87"/>
      <c r="H24" s="87"/>
      <c r="I24" s="87"/>
      <c r="J24" s="87"/>
      <c r="K24" s="87" t="s">
        <v>713</v>
      </c>
      <c r="L24" s="87"/>
      <c r="M24" s="87"/>
      <c r="N24" s="87"/>
      <c r="O24" s="88"/>
      <c r="P24" s="77">
        <v>3</v>
      </c>
      <c r="Q24" s="77"/>
      <c r="R24" s="93">
        <v>158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744</v>
      </c>
      <c r="AA24" s="87"/>
      <c r="AB24" s="87"/>
      <c r="AC24" s="87"/>
      <c r="AD24" s="87"/>
      <c r="AE24" s="87" t="s">
        <v>745</v>
      </c>
      <c r="AF24" s="87"/>
      <c r="AG24" s="87"/>
      <c r="AH24" s="87"/>
      <c r="AI24" s="88"/>
      <c r="AJ24" s="77">
        <v>2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712</v>
      </c>
      <c r="G25" s="105"/>
      <c r="H25" s="105"/>
      <c r="I25" s="105"/>
      <c r="J25" s="105"/>
      <c r="K25" s="105" t="s">
        <v>713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724</v>
      </c>
      <c r="AA25" s="105"/>
      <c r="AB25" s="105"/>
      <c r="AC25" s="105"/>
      <c r="AD25" s="105"/>
      <c r="AE25" s="105" t="s">
        <v>725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735</v>
      </c>
      <c r="G26" s="87"/>
      <c r="H26" s="87"/>
      <c r="I26" s="87"/>
      <c r="J26" s="87"/>
      <c r="K26" s="87" t="s">
        <v>736</v>
      </c>
      <c r="L26" s="87"/>
      <c r="M26" s="87"/>
      <c r="N26" s="87"/>
      <c r="O26" s="88"/>
      <c r="P26" s="77">
        <v>3</v>
      </c>
      <c r="Q26" s="77"/>
      <c r="R26" s="93">
        <v>158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746</v>
      </c>
      <c r="AA26" s="87"/>
      <c r="AB26" s="87"/>
      <c r="AC26" s="87"/>
      <c r="AD26" s="87"/>
      <c r="AE26" s="87" t="s">
        <v>747</v>
      </c>
      <c r="AF26" s="87"/>
      <c r="AG26" s="87"/>
      <c r="AH26" s="87"/>
      <c r="AI26" s="88"/>
      <c r="AJ26" s="77">
        <v>2</v>
      </c>
      <c r="AK26" s="77"/>
      <c r="AL26" s="93">
        <v>154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714</v>
      </c>
      <c r="G27" s="105"/>
      <c r="H27" s="105"/>
      <c r="I27" s="105"/>
      <c r="J27" s="105"/>
      <c r="K27" s="105" t="s">
        <v>715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726</v>
      </c>
      <c r="AA27" s="105"/>
      <c r="AB27" s="105"/>
      <c r="AC27" s="105"/>
      <c r="AD27" s="105"/>
      <c r="AE27" s="105" t="s">
        <v>727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737</v>
      </c>
      <c r="G28" s="87"/>
      <c r="H28" s="87"/>
      <c r="I28" s="87"/>
      <c r="J28" s="87"/>
      <c r="K28" s="87" t="s">
        <v>738</v>
      </c>
      <c r="L28" s="87"/>
      <c r="M28" s="87"/>
      <c r="N28" s="87"/>
      <c r="O28" s="88"/>
      <c r="P28" s="77">
        <v>3</v>
      </c>
      <c r="Q28" s="77"/>
      <c r="R28" s="93">
        <v>156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748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716</v>
      </c>
      <c r="G29" s="105"/>
      <c r="H29" s="105"/>
      <c r="I29" s="105"/>
      <c r="J29" s="105"/>
      <c r="K29" s="105" t="s">
        <v>717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728</v>
      </c>
      <c r="AA29" s="105"/>
      <c r="AB29" s="105"/>
      <c r="AC29" s="105"/>
      <c r="AD29" s="105"/>
      <c r="AE29" s="105" t="s">
        <v>729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739</v>
      </c>
      <c r="G30" s="87"/>
      <c r="H30" s="87"/>
      <c r="I30" s="87"/>
      <c r="J30" s="87"/>
      <c r="K30" s="87" t="s">
        <v>719</v>
      </c>
      <c r="L30" s="87"/>
      <c r="M30" s="87"/>
      <c r="N30" s="87"/>
      <c r="O30" s="88"/>
      <c r="P30" s="77">
        <v>3</v>
      </c>
      <c r="Q30" s="77"/>
      <c r="R30" s="93">
        <v>160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750</v>
      </c>
      <c r="AA30" s="87"/>
      <c r="AB30" s="87"/>
      <c r="AC30" s="87"/>
      <c r="AD30" s="87"/>
      <c r="AE30" s="87" t="s">
        <v>751</v>
      </c>
      <c r="AF30" s="87"/>
      <c r="AG30" s="87"/>
      <c r="AH30" s="87"/>
      <c r="AI30" s="88"/>
      <c r="AJ30" s="77">
        <v>2</v>
      </c>
      <c r="AK30" s="77"/>
      <c r="AL30" s="93">
        <v>162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718</v>
      </c>
      <c r="G31" s="105"/>
      <c r="H31" s="105"/>
      <c r="I31" s="105"/>
      <c r="J31" s="105"/>
      <c r="K31" s="105" t="s">
        <v>719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730</v>
      </c>
      <c r="AA31" s="105"/>
      <c r="AB31" s="105"/>
      <c r="AC31" s="105"/>
      <c r="AD31" s="105"/>
      <c r="AE31" s="105" t="s">
        <v>731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740</v>
      </c>
      <c r="G32" s="87"/>
      <c r="H32" s="87"/>
      <c r="I32" s="87"/>
      <c r="J32" s="87"/>
      <c r="K32" s="87" t="s">
        <v>741</v>
      </c>
      <c r="L32" s="87"/>
      <c r="M32" s="87"/>
      <c r="N32" s="87"/>
      <c r="O32" s="88"/>
      <c r="P32" s="77">
        <v>3</v>
      </c>
      <c r="Q32" s="77"/>
      <c r="R32" s="93">
        <v>156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720</v>
      </c>
      <c r="G33" s="80"/>
      <c r="H33" s="80"/>
      <c r="I33" s="80"/>
      <c r="J33" s="80"/>
      <c r="K33" s="80" t="s">
        <v>721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川崎市立西高津中学校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2127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川崎市立西高津中学校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あさの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浅野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はなや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花谷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もとしま</v>
      </c>
      <c r="F15" s="283"/>
      <c r="G15" s="283"/>
      <c r="H15" s="283"/>
      <c r="I15" s="283"/>
      <c r="J15" s="283" t="str">
        <f>IF(入力!K22="","",入力!K22)</f>
        <v>ゆいか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つちや</v>
      </c>
      <c r="Z15" s="283"/>
      <c r="AA15" s="283"/>
      <c r="AB15" s="283"/>
      <c r="AC15" s="283"/>
      <c r="AD15" s="283" t="str">
        <f>IF(入力!AE22="","",入力!AE22)</f>
        <v>さき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158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本島</v>
      </c>
      <c r="F16" s="297"/>
      <c r="G16" s="297"/>
      <c r="H16" s="297"/>
      <c r="I16" s="297"/>
      <c r="J16" s="297" t="str">
        <f>IF(入力!K23="","",入力!K23)</f>
        <v>由衣香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土屋</v>
      </c>
      <c r="Z16" s="297"/>
      <c r="AA16" s="297"/>
      <c r="AB16" s="297"/>
      <c r="AC16" s="297"/>
      <c r="AD16" s="297" t="str">
        <f>IF(入力!AE23="","",入力!AE23)</f>
        <v>咲季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あんどう</v>
      </c>
      <c r="F17" s="278"/>
      <c r="G17" s="278"/>
      <c r="H17" s="278"/>
      <c r="I17" s="278"/>
      <c r="J17" s="278" t="str">
        <f>IF(入力!K24="","",入力!K24)</f>
        <v>ひとみ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さかい</v>
      </c>
      <c r="Z17" s="278"/>
      <c r="AA17" s="278"/>
      <c r="AB17" s="278"/>
      <c r="AC17" s="278"/>
      <c r="AD17" s="278" t="str">
        <f>IF(入力!AE24="","",入力!AE24)</f>
        <v>このか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安東</v>
      </c>
      <c r="F18" s="270"/>
      <c r="G18" s="270"/>
      <c r="H18" s="270"/>
      <c r="I18" s="270"/>
      <c r="J18" s="270" t="str">
        <f>IF(入力!K25="","",入力!K25)</f>
        <v>ひとみ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堺</v>
      </c>
      <c r="Z18" s="270"/>
      <c r="AA18" s="270"/>
      <c r="AB18" s="270"/>
      <c r="AC18" s="270"/>
      <c r="AD18" s="270" t="str">
        <f>IF(入力!AE25="","",入力!AE25)</f>
        <v>心花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みぞろぎ</v>
      </c>
      <c r="F19" s="278"/>
      <c r="G19" s="278"/>
      <c r="H19" s="278"/>
      <c r="I19" s="278"/>
      <c r="J19" s="278" t="str">
        <f>IF(入力!K26="","",入力!K26)</f>
        <v>ゆな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158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てらさわ</v>
      </c>
      <c r="Z19" s="278"/>
      <c r="AA19" s="278"/>
      <c r="AB19" s="278"/>
      <c r="AC19" s="278"/>
      <c r="AD19" s="278" t="str">
        <f>IF(入力!AE26="","",入力!AE26)</f>
        <v>ここの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154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溝呂木</v>
      </c>
      <c r="F20" s="270"/>
      <c r="G20" s="270"/>
      <c r="H20" s="270"/>
      <c r="I20" s="270"/>
      <c r="J20" s="270" t="str">
        <f>IF(入力!K27="","",入力!K27)</f>
        <v>結音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寺澤</v>
      </c>
      <c r="Z20" s="270"/>
      <c r="AA20" s="270"/>
      <c r="AB20" s="270"/>
      <c r="AC20" s="270"/>
      <c r="AD20" s="270" t="str">
        <f>IF(入力!AE27="","",入力!AE27)</f>
        <v>心乃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ひらやま</v>
      </c>
      <c r="F21" s="278"/>
      <c r="G21" s="278"/>
      <c r="H21" s="278"/>
      <c r="I21" s="278"/>
      <c r="J21" s="278" t="str">
        <f>IF(入力!K28="","",入力!K28)</f>
        <v>ゆきな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はぎわら</v>
      </c>
      <c r="Z21" s="278"/>
      <c r="AA21" s="278"/>
      <c r="AB21" s="278"/>
      <c r="AC21" s="278"/>
      <c r="AD21" s="278" t="str">
        <f>IF(入力!AE28="","",入力!AE28)</f>
        <v>れの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平山</v>
      </c>
      <c r="F22" s="270"/>
      <c r="G22" s="270"/>
      <c r="H22" s="270"/>
      <c r="I22" s="270"/>
      <c r="J22" s="270" t="str">
        <f>IF(入力!K29="","",入力!K29)</f>
        <v>幸奈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萩原</v>
      </c>
      <c r="Z22" s="270"/>
      <c r="AA22" s="270"/>
      <c r="AB22" s="270"/>
      <c r="AC22" s="270"/>
      <c r="AD22" s="270" t="str">
        <f>IF(入力!AE29="","",入力!AE29)</f>
        <v>恋音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うつの</v>
      </c>
      <c r="F23" s="278"/>
      <c r="G23" s="278"/>
      <c r="H23" s="278"/>
      <c r="I23" s="278"/>
      <c r="J23" s="278" t="str">
        <f>IF(入力!K30="","",入力!K30)</f>
        <v>あゆみ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きむら</v>
      </c>
      <c r="Z23" s="278"/>
      <c r="AA23" s="278"/>
      <c r="AB23" s="278"/>
      <c r="AC23" s="278"/>
      <c r="AD23" s="278" t="str">
        <f>IF(入力!AE30="","",入力!AE30)</f>
        <v>いんに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162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宇都野</v>
      </c>
      <c r="F24" s="270"/>
      <c r="G24" s="270"/>
      <c r="H24" s="270"/>
      <c r="I24" s="270"/>
      <c r="J24" s="270" t="str">
        <f>IF(入力!K31="","",入力!K31)</f>
        <v>あゆみ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木村</v>
      </c>
      <c r="Z24" s="270"/>
      <c r="AA24" s="270"/>
      <c r="AB24" s="270"/>
      <c r="AC24" s="270"/>
      <c r="AD24" s="270" t="str">
        <f>IF(入力!AE31="","",入力!AE31)</f>
        <v>インニ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やしま</v>
      </c>
      <c r="F25" s="278"/>
      <c r="G25" s="278"/>
      <c r="H25" s="278"/>
      <c r="I25" s="278"/>
      <c r="J25" s="278" t="str">
        <f>IF(入力!K32="","",入力!K32)</f>
        <v>なのこ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八島</v>
      </c>
      <c r="F26" s="312"/>
      <c r="G26" s="312"/>
      <c r="H26" s="312"/>
      <c r="I26" s="312"/>
      <c r="J26" s="312" t="str">
        <f>IF(入力!K33="","",入力!K33)</f>
        <v>菜乃子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2127</v>
      </c>
      <c r="B7" s="31" t="str">
        <f t="shared" ref="B7:C7" si="0">IF($A$8="","",IF($A$9="",B8,B8&amp;"・"&amp;B9))</f>
        <v>川崎市立西高津中学校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0032</v>
      </c>
      <c r="H7" s="31">
        <f t="shared" si="1"/>
        <v>0</v>
      </c>
      <c r="I7" s="31" t="str">
        <f t="shared" si="1"/>
        <v>川崎市久地1－10－1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2487</v>
      </c>
      <c r="N7" s="31" t="str">
        <f t="shared" si="1"/>
        <v>044</v>
      </c>
      <c r="O7" s="31" t="str">
        <f t="shared" si="1"/>
        <v>822</v>
      </c>
      <c r="P7" s="31" t="str">
        <f t="shared" si="1"/>
        <v>6467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2127</v>
      </c>
      <c r="B8" s="32" t="str">
        <f>IF(入力!$F$3="","",入力!$F$3)</f>
        <v>川崎市立西高津中学校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0032</v>
      </c>
      <c r="H8" s="32"/>
      <c r="I8" s="32" t="str">
        <f>IF(入力!$L$5="","",入力!$L$5)</f>
        <v>川崎市久地1－10－1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2487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6467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浅野</v>
      </c>
      <c r="D16" s="32" t="str">
        <f>IF(入力!$K$13="","",入力!$K$13)</f>
        <v>正尚</v>
      </c>
      <c r="E16" s="32" t="str">
        <f>IF(入力!$F$12="","",入力!$F$12)</f>
        <v>あさの</v>
      </c>
      <c r="F16" s="32" t="str">
        <f>IF(入力!$K$12="","",入力!$K$12)</f>
        <v>まさなお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小山</v>
      </c>
      <c r="D17" s="32" t="str">
        <f>IF(入力!$AE$13="","",入力!$AE$13)</f>
        <v>淳一</v>
      </c>
      <c r="E17" s="32" t="str">
        <f>IF(入力!$Z$12="","",入力!$Z$12)</f>
        <v>こやま</v>
      </c>
      <c r="F17" s="32" t="str">
        <f>IF(入力!$AE$12="","",入力!$AE$12)</f>
        <v>じゅんいち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花谷</v>
      </c>
      <c r="D20" s="32" t="str">
        <f>IF(入力!$K$16="","",入力!$K$16)</f>
        <v>莉穂</v>
      </c>
      <c r="E20" s="32" t="str">
        <f>IF(入力!$F$15="","",入力!$F$15)</f>
        <v>はなや</v>
      </c>
      <c r="F20" s="32" t="str">
        <f>IF(入力!$K$15="","",入力!$K$15)</f>
        <v>りほ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本島</v>
      </c>
      <c r="D24" s="32" t="str">
        <f>IF(入力!$AE$16="","",入力!$AE$16)</f>
        <v>由衣香</v>
      </c>
      <c r="E24" s="32" t="str">
        <f>IF(入力!$Z$15="","",入力!$Z$15)</f>
        <v>もとしま</v>
      </c>
      <c r="F24" s="32" t="str">
        <f>IF(入力!$AE$15="","",入力!$AE$15)</f>
        <v>ゆいか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本島</v>
      </c>
      <c r="D53" s="32" t="str">
        <f>IF(OR(L53&lt;&gt;"○",入力!K23=""),"",入力!K23)</f>
        <v>由衣香</v>
      </c>
      <c r="E53" s="32" t="str">
        <f>IF(OR(L53&lt;&gt;"○",入力!F22=""),"",入力!F22)</f>
        <v>もとしま</v>
      </c>
      <c r="F53" s="32" t="str">
        <f>IF(OR(L53&lt;&gt;"○",入力!K22=""),"",入力!K22)</f>
        <v>ゆいか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安東</v>
      </c>
      <c r="D54" s="32" t="str">
        <f>IF(OR(L54&lt;&gt;"○",入力!K25=""),"",入力!K25)</f>
        <v>ひとみ</v>
      </c>
      <c r="E54" s="32" t="str">
        <f>IF(OR(L54&lt;&gt;"○",入力!F24=""),"",入力!F24)</f>
        <v>あんどう</v>
      </c>
      <c r="F54" s="32" t="str">
        <f>IF(OR(L54&lt;&gt;"○",入力!K24=""),"",入力!K24)</f>
        <v>ひとみ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溝呂木</v>
      </c>
      <c r="D55" s="32" t="str">
        <f>IF(OR(L55&lt;&gt;"○",入力!K27=""),"",入力!K27)</f>
        <v>結音</v>
      </c>
      <c r="E55" s="32" t="str">
        <f>IF(OR(L55&lt;&gt;"○",入力!F26=""),"",入力!F26)</f>
        <v>みぞろぎ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平山</v>
      </c>
      <c r="D56" s="32" t="str">
        <f>IF(OR(L56&lt;&gt;"○",入力!K29=""),"",入力!K29)</f>
        <v>幸奈</v>
      </c>
      <c r="E56" s="32" t="str">
        <f>IF(OR(L56&lt;&gt;"○",入力!F28=""),"",入力!F28)</f>
        <v>ひらやま</v>
      </c>
      <c r="F56" s="32" t="str">
        <f>IF(OR(L56&lt;&gt;"○",入力!K28=""),"",入力!K28)</f>
        <v>ゆきな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宇都野</v>
      </c>
      <c r="D57" s="32" t="str">
        <f>IF(OR(L57&lt;&gt;"○",入力!K31=""),"",入力!K31)</f>
        <v>あゆみ</v>
      </c>
      <c r="E57" s="32" t="str">
        <f>IF(OR(L57&lt;&gt;"○",入力!F30=""),"",入力!F30)</f>
        <v>うつの</v>
      </c>
      <c r="F57" s="32" t="str">
        <f>IF(OR(L57&lt;&gt;"○",入力!K30=""),"",入力!K30)</f>
        <v>あゆみ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八島</v>
      </c>
      <c r="D58" s="32" t="str">
        <f>IF(OR(L58&lt;&gt;"○",入力!K33=""),"",入力!K33)</f>
        <v>菜乃子</v>
      </c>
      <c r="E58" s="32" t="str">
        <f>IF(OR(L58&lt;&gt;"○",入力!F32=""),"",入力!F32)</f>
        <v>やしま</v>
      </c>
      <c r="F58" s="32" t="str">
        <f>IF(OR(L58&lt;&gt;"○",入力!K32=""),"",入力!K32)</f>
        <v>なのこ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土屋</v>
      </c>
      <c r="D59" s="32" t="str">
        <f>IF(OR(L59&lt;&gt;"○",入力!AE23=""),"",入力!AE23)</f>
        <v>咲季</v>
      </c>
      <c r="E59" s="32" t="str">
        <f>IF(OR(L59&lt;&gt;"○",入力!Z22=""),"",入力!Z22)</f>
        <v>つちや</v>
      </c>
      <c r="F59" s="32" t="str">
        <f>IF(OR(L59&lt;&gt;"○",入力!AE22=""),"",入力!AE22)</f>
        <v>さき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堺</v>
      </c>
      <c r="D60" s="32" t="str">
        <f>IF(OR(L60&lt;&gt;"○",入力!AE25=""),"",入力!AE25)</f>
        <v>心花</v>
      </c>
      <c r="E60" s="32" t="str">
        <f>IF(OR(L60&lt;&gt;"○",入力!Z24=""),"",入力!Z24)</f>
        <v>さかい</v>
      </c>
      <c r="F60" s="32" t="str">
        <f>IF(OR(L60&lt;&gt;"○",入力!AE24=""),"",入力!AE24)</f>
        <v>このか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寺澤</v>
      </c>
      <c r="D61" s="32" t="str">
        <f>IF(OR(L61&lt;&gt;"○",入力!AE27=""),"",入力!AE27)</f>
        <v>心乃</v>
      </c>
      <c r="E61" s="32" t="str">
        <f>IF(OR(L61&lt;&gt;"○",入力!Z26=""),"",入力!Z26)</f>
        <v>てらさわ</v>
      </c>
      <c r="F61" s="32" t="str">
        <f>IF(OR(L61&lt;&gt;"○",入力!AE26=""),"",入力!AE26)</f>
        <v>ここの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萩原</v>
      </c>
      <c r="D62" s="32" t="str">
        <f>IF(OR(L62&lt;&gt;"○",入力!AE29=""),"",入力!AE29)</f>
        <v>恋音</v>
      </c>
      <c r="E62" s="32" t="str">
        <f>IF(OR(L62&lt;&gt;"○",入力!Z28=""),"",入力!Z28)</f>
        <v>はぎわら</v>
      </c>
      <c r="F62" s="32" t="str">
        <f>IF(OR(L62&lt;&gt;"○",入力!AE28=""),"",入力!AE28)</f>
        <v>れの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木村</v>
      </c>
      <c r="D63" s="32" t="str">
        <f>IF(OR(L63&lt;&gt;"○",入力!AE31=""),"",入力!AE31)</f>
        <v>インニ</v>
      </c>
      <c r="E63" s="32" t="str">
        <f>IF(OR(L63&lt;&gt;"○",入力!Z30=""),"",入力!Z30)</f>
        <v>きむら</v>
      </c>
      <c r="F63" s="32" t="str">
        <f>IF(OR(L63&lt;&gt;"○",入力!AE30=""),"",入力!AE30)</f>
        <v>いんに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2022-05-05T21:53:00Z</cp:lastPrinted>
  <dcterms:created xsi:type="dcterms:W3CDTF">2006-11-03T01:52:14Z</dcterms:created>
  <dcterms:modified xsi:type="dcterms:W3CDTF">2022-05-05T21:59:22Z</dcterms:modified>
</cp:coreProperties>
</file>