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0730" windowHeight="11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<sst xmlns="http://schemas.openxmlformats.org/spreadsheetml/2006/main" count="1462" uniqueCount="752">
  <si>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</si>
  <si>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</si>
  <si>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</si>
  <si>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</si>
  <si>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</si>
  <si>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</si>
  <si>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</si>
  <si>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</si>
  <si>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</si>
  <si>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</si>
  <si>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</si>
  <si>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</si>
  <si>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</si>
  <si>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</si>
  <si>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</si>
  <si>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</si>
  <si>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</si>
  <si>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</si>
  <si>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</si>
  <si>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</si>
  <si>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</si>
  <si>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</si>
  <si>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</si>
  <si>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</si>
  <si>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</si>
  <si>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</si>
  <si>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</si>
  <si>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</si>
  <si>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</si>
  <si>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</si>
  <si>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</si>
  <si>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</si>
  <si>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</si>
  <si>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</si>
  <si>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</si>
  <si>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</si>
  <si>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</si>
  <si>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</si>
  <si>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</si>
  <si>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</si>
  <si>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</si>
  <si>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</si>
  <si>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</si>
  <si>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</si>
  <si>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</si>
  <si>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</si>
  <si>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</si>
  <si>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</si>
  <si>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</si>
  <si>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</si>
  <si>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</si>
  <si>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</si>
  <si>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</si>
  <si>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</si>
  <si>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</si>
  <si>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</si>
  <si>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</si>
  <si>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</si>
  <si>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</si>
  <si>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</si>
  <si>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</si>
  <si>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</si>
  <si>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</si>
  <si>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</si>
  <si>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</si>
  <si>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</si>
  <si>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</si>
  <si>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</si>
  <si>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</si>
  <si>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</si>
  <si>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</si>
  <si>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</si>
  <si>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</si>
  <si>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</si>
  <si>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</si>
  <si>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</si>
  <si>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</si>
  <si>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</si>
  <si>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</si>
  <si>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</si>
  <si>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</si>
  <si>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</si>
  <si>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</si>
  <si>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</si>
  <si>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</si>
  <si>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</si>
  <si>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</si>
  <si>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</si>
  <si>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</si>
  <si>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</si>
  <si>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</si>
  <si>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</si>
  <si>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</si>
  <si>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</si>
  <si>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</si>
  <si>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</si>
  <si>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</si>
  <si>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</si>
  <si>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</si>
  <si>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</si>
  <si>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</si>
  <si>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</si>
  <si>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</si>
  <si>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</si>
  <si>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</si>
  <si>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</si>
  <si>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</si>
  <si>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</si>
  <si>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</si>
  <si>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</si>
  <si>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</si>
  <si>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</si>
  <si>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</si>
  <si>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</si>
  <si>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</si>
  <si>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</si>
  <si>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</si>
  <si>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</si>
  <si>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</si>
  <si>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</si>
  <si>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</si>
  <si>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</si>
  <si>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</si>
  <si>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</si>
  <si>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</si>
  <si>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</si>
  <si>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</si>
  <si>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</si>
  <si>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</si>
  <si>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</si>
  <si>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</si>
  <si>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</si>
  <si>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</si>
  <si>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</si>
  <si>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</si>
  <si>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</si>
  <si>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</si>
  <si>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</si>
  <si>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</si>
  <si>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</si>
  <si>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</si>
  <si>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</si>
  <si>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</si>
  <si>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</si>
  <si>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</si>
  <si>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</si>
  <si>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</si>
  <si>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</si>
  <si>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</si>
  <si>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</si>
  <si>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</si>
  <si>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</si>
  <si>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</si>
  <si>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</si>
  <si>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</si>
  <si>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</si>
  <si>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</si>
  <si>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</si>
  <si>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</si>
  <si>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</si>
  <si>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</si>
  <si>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</si>
  <si>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</si>
  <si>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</si>
  <si>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</si>
  <si>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</si>
  <si>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</si>
  <si>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</si>
  <si>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</si>
  <si>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</si>
  <si>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</si>
  <si>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</si>
  <si>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</si>
  <si>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</si>
  <si>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</si>
  <si>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</si>
  <si>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</si>
  <si>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</si>
  <si>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</si>
  <si>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</si>
  <si>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</si>
  <si>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</si>
  <si>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</si>
  <si>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</si>
  <si>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</si>
  <si>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</si>
  <si>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</si>
  <si>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</si>
  <si>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</si>
  <si>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</si>
  <si>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</si>
  <si>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</si>
  <si>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</si>
  <si>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</si>
  <si>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</si>
  <si>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</si>
  <si>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</si>
  <si>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</si>
  <si>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</si>
  <si>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</si>
  <si>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</si>
  <si>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</si>
  <si>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</si>
  <si>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</si>
  <si>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</si>
  <si>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</si>
  <si>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</si>
  <si>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</si>
  <si>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</si>
  <si>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</si>
  <si>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</si>
  <si>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</si>
  <si>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</si>
  <si>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</si>
  <si>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</si>
  <si>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</si>
  <si>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</si>
  <si>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</si>
  <si>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</si>
  <si>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</si>
  <si>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</si>
  <si>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</si>
  <si>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</si>
  <si>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</si>
  <si>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</si>
  <si>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</si>
  <si>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</si>
  <si>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</si>
  <si>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</si>
  <si>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</si>
  <si>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</si>
  <si>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</si>
  <si>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</si>
  <si>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</si>
  <si>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</si>
  <si>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</si>
  <si>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</si>
  <si>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</si>
  <si>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</si>
  <si>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</si>
  <si>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</si>
  <si>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</si>
  <si>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</si>
  <si>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</si>
  <si>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</si>
  <si>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</si>
  <si>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</si>
  <si>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</si>
  <si>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</si>
  <si>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</si>
  <si>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</si>
  <si>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</si>
  <si>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</si>
  <si>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</si>
  <si>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</si>
  <si>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</si>
  <si>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</si>
  <si>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</si>
  <si>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</si>
  <si>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</si>
  <si>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</si>
  <si>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</si>
  <si>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</si>
  <si>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</si>
  <si>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</si>
  <si>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</si>
  <si>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</si>
  <si>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</si>
  <si>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</si>
  <si>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</si>
  <si>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</si>
  <si>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</si>
  <si>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</si>
  <si>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</si>
  <si>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</si>
  <si>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</si>
  <si>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</si>
  <si>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</si>
  <si>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</si>
  <si>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</si>
  <si>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</si>
  <si>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</si>
  <si>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</si>
  <si>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</si>
  <si>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</si>
  <si>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</si>
  <si>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</si>
  <si>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</si>
  <si>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</si>
  <si>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</si>
  <si>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</si>
  <si>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</si>
  <si>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</si>
  <si>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</si>
  <si>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</si>
  <si>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</si>
  <si>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</si>
  <si>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</si>
  <si>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</si>
  <si>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</si>
  <si>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</si>
  <si>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</si>
  <si>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</si>
  <si>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</si>
  <si>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</si>
  <si>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</si>
  <si>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</si>
  <si>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</si>
  <si>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</si>
  <si>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</si>
  <si>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</si>
  <si>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</si>
  <si>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</si>
  <si>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</si>
  <si>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</si>
  <si>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</si>
  <si>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</si>
  <si>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</si>
  <si>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</si>
  <si>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</si>
  <si>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</si>
  <si>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</si>
  <si>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</si>
  <si>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</si>
  <si>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</si>
  <si>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</si>
  <si>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</si>
  <si>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</si>
  <si>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</si>
  <si>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</si>
  <si>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</si>
  <si>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</si>
  <si>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</si>
  <si>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</si>
  <si>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</si>
  <si>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</si>
  <si>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</si>
  <si>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</si>
  <si>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</si>
  <si>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</si>
  <si>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</si>
  <si>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</si>
  <si>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</si>
  <si>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</si>
  <si>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</si>
  <si>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</si>
  <si>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</si>
  <si>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</si>
  <si>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</si>
  <si>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</si>
  <si>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</si>
  <si>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</si>
  <si>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</si>
  <si>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</si>
  <si>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</si>
  <si>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</si>
  <si>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</si>
  <si>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</si>
  <si>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</si>
  <si>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</si>
  <si>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</si>
  <si>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</si>
  <si>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</si>
  <si>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</si>
  <si>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</si>
  <si>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</si>
  <si>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</si>
  <si>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</si>
  <si>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</si>
  <si>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</si>
  <si>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</si>
  <si>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</si>
  <si>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</si>
  <si>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</si>
  <si>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</si>
  <si>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</si>
  <si>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</si>
  <si>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</si>
  <si>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</si>
  <si>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</si>
  <si>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</si>
  <si>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</si>
  <si>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</si>
  <si>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</si>
  <si>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</si>
  <si>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</si>
  <si>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</si>
  <si>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</si>
  <si>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</si>
  <si>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</si>
  <si>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</si>
  <si>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</si>
  <si>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</si>
  <si>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</si>
  <si>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</si>
  <si>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</si>
  <si>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</si>
  <si>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</si>
  <si>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</si>
  <si>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</si>
  <si>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</si>
  <si>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</si>
  <si>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</si>
  <si>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</si>
  <si>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</si>
  <si>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</si>
  <si>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</si>
  <si>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</si>
  <si>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</si>
  <si>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</si>
  <si>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</si>
  <si>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</si>
  <si>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</si>
  <si>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</si>
  <si>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</si>
  <si>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</si>
  <si>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</si>
  <si>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</si>
  <si>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</si>
  <si>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</si>
  <si>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</si>
  <si>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</si>
  <si>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</si>
  <si>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</si>
  <si>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</si>
  <si>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</si>
  <si>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</si>
  <si>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</si>
  <si>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</si>
  <si>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</si>
  <si>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</si>
  <si>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</si>
  <si>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</si>
  <si>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</si>
  <si>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</si>
  <si>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</si>
  <si>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</si>
  <si>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</si>
  <si>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</si>
  <si>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</si>
  <si>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</si>
  <si>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</si>
  <si>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</si>
  <si>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</si>
  <si>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</si>
  <si>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</si>
  <si>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</si>
  <si>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</si>
  <si>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</si>
  <si>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</si>
  <si>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</si>
  <si>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</si>
  <si>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</si>
  <si>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</si>
  <si>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</si>
  <si>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</si>
  <si>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</si>
  <si>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</si>
  <si>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</si>
  <si>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</si>
  <si>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</si>
  <si>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</si>
  <si>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</si>
  <si>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</si>
  <si>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</si>
  <si>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</si>
  <si>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</si>
  <si>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</si>
  <si>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</si>
  <si>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</si>
  <si>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</si>
  <si>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</si>
  <si>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</si>
  <si>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</si>
  <si>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</si>
  <si>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</si>
  <si>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</si>
  <si>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</si>
  <si>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</si>
  <si>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</si>
  <si>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</si>
  <si>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</si>
  <si>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</si>
  <si>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</si>
  <si>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</si>
  <si>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</si>
  <si>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</si>
  <si>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</si>
  <si>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</si>
  <si>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</si>
  <si>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</si>
  <si>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</si>
  <si>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</si>
  <si>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</si>
  <si>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</si>
  <si>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</si>
  <si>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</si>
  <si>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</si>
  <si>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</si>
  <si>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</si>
  <si>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</si>
  <si>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</si>
  <si>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</si>
  <si>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</si>
  <si>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</si>
  <si>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</si>
  <si>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</si>
  <si>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</si>
  <si>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</si>
  <si>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</si>
  <si>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</si>
  <si>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</si>
  <si>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</si>
  <si>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</si>
  <si>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</si>
  <si>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</si>
  <si>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</si>
  <si>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</si>
  <si>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</si>
  <si>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</si>
  <si>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</si>
  <si>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</si>
  <si>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</si>
  <si>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</si>
  <si>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</si>
  <si>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</si>
  <si>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</si>
  <si>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</si>
  <si>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</si>
  <si>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</si>
  <si>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</si>
  <si>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</si>
  <si>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</si>
  <si>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</si>
  <si>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</si>
  <si>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</si>
  <si>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</si>
  <si>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</si>
  <si>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</si>
  <si>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</si>
  <si>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</si>
  <si>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</si>
  <si>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</si>
  <si>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</si>
  <si>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</si>
  <si>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</si>
  <si>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</si>
  <si>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</si>
  <si>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</si>
  <si>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</si>
  <si>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</si>
  <si>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</si>
  <si>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</si>
  <si>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</si>
  <si>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</si>
  <si>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</si>
  <si>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</si>
  <si>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</si>
  <si>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</si>
  <si>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</si>
  <si>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</si>
  <si>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</si>
  <si>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</si>
  <si>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</si>
  <si>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</si>
  <si>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</si>
  <si>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</si>
  <si>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</si>
  <si>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</si>
  <si>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</si>
  <si>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</si>
  <si>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</si>
  <si>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</si>
  <si>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</si>
  <si>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</si>
  <si>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</si>
  <si>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</si>
  <si>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</si>
  <si>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</si>
  <si>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</si>
  <si>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</si>
  <si>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</si>
  <si>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</si>
  <si>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</si>
  <si>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</si>
  <si>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</si>
  <si>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</si>
  <si>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</si>
  <si>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</si>
  <si>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</si>
  <si>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</si>
  <si>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</si>
  <si>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</si>
  <si>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</si>
  <si>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</si>
  <si>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</si>
  <si>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</si>
  <si>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</si>
  <si>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</si>
  <si>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</si>
  <si>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</si>
  <si>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</si>
  <si>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</si>
  <si>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</si>
  <si>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</si>
  <si>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</si>
  <si>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</si>
  <si>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</si>
  <si>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</si>
  <si>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</si>
  <si>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</si>
  <si>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</si>
  <si>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</si>
  <si>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</si>
  <si>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</si>
  <si>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</si>
  <si>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</si>
  <si>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</si>
  <si>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</si>
  <si>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</si>
  <si>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</si>
  <si>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</si>
  <si>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</si>
  <si>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</si>
  <si>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</si>
  <si>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</si>
  <si>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</si>
  <si>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</si>
  <si>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</si>
  <si>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</si>
  <si>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</si>
  <si>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</si>
  <si>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</si>
  <si>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</si>
  <si>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</si>
  <si>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</si>
  <si>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</si>
  <si>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</si>
  <si>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</si>
  <si>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</si>
  <si>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</si>
  <si>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</si>
  <si>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</si>
  <si>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</si>
  <si>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</si>
  <si>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</si>
  <si>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</si>
  <si>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</si>
  <si>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</si>
  <si>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</si>
  <si>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</si>
  <si>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</si>
  <si>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</si>
  <si>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</si>
  <si>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</si>
  <si>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</si>
  <si>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</si>
  <si>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</si>
  <si>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</si>
  <si>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</si>
  <si>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</si>
  <si>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</si>
  <si>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</si>
  <si>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</si>
  <si>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</si>
  <si>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</si>
  <si>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</si>
  <si>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</si>
  <si>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</si>
  <si>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</si>
  <si>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</si>
  <si>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</si>
  <si>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</si>
  <si>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</si>
  <si>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</si>
  <si>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</si>
  <si>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</si>
  <si>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</si>
  <si>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</si>
  <si>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</si>
  <si>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</si>
  <si>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</si>
  <si>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</si>
  <si>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</si>
  <si>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</si>
  <si>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</si>
  <si>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216</t>
    <phoneticPr fontId="2"/>
  </si>
  <si>
    <t>0003</t>
    <phoneticPr fontId="2"/>
  </si>
  <si>
    <t>044</t>
    <phoneticPr fontId="2"/>
  </si>
  <si>
    <t>855</t>
    <phoneticPr fontId="2"/>
  </si>
  <si>
    <t>7913</t>
    <phoneticPr fontId="2"/>
  </si>
  <si>
    <t>2279</t>
    <phoneticPr fontId="2"/>
  </si>
  <si>
    <t>松門</t>
    <rPh sb="0" eb="1">
      <t>マツ</t>
    </rPh>
    <rPh sb="1" eb="2">
      <t>モン</t>
    </rPh>
    <phoneticPr fontId="2"/>
  </si>
  <si>
    <t>千裕</t>
    <rPh sb="0" eb="2">
      <t>チヒロ</t>
    </rPh>
    <phoneticPr fontId="2"/>
  </si>
  <si>
    <t>まつじょう</t>
    <phoneticPr fontId="2"/>
  </si>
  <si>
    <t>ちひろ</t>
    <phoneticPr fontId="2"/>
  </si>
  <si>
    <t>團野</t>
    <rPh sb="0" eb="2">
      <t>ダンノ</t>
    </rPh>
    <phoneticPr fontId="2"/>
  </si>
  <si>
    <t>隆志</t>
    <rPh sb="0" eb="2">
      <t>タカシ</t>
    </rPh>
    <phoneticPr fontId="2"/>
  </si>
  <si>
    <t>だんの</t>
    <phoneticPr fontId="2"/>
  </si>
  <si>
    <t>たかし</t>
    <phoneticPr fontId="2"/>
  </si>
  <si>
    <t>古家</t>
    <rPh sb="0" eb="2">
      <t>フルヤ</t>
    </rPh>
    <phoneticPr fontId="2"/>
  </si>
  <si>
    <t>花衣</t>
    <rPh sb="0" eb="2">
      <t>ハナイ</t>
    </rPh>
    <phoneticPr fontId="2"/>
  </si>
  <si>
    <t>ふるや</t>
    <phoneticPr fontId="2"/>
  </si>
  <si>
    <t>はない</t>
    <phoneticPr fontId="2"/>
  </si>
  <si>
    <t>中澤</t>
    <rPh sb="0" eb="2">
      <t>ナカザワ</t>
    </rPh>
    <phoneticPr fontId="2"/>
  </si>
  <si>
    <t>美祐</t>
    <rPh sb="0" eb="2">
      <t>ミユ</t>
    </rPh>
    <phoneticPr fontId="2"/>
  </si>
  <si>
    <t>なかざわ</t>
    <phoneticPr fontId="2"/>
  </si>
  <si>
    <t>みゆ</t>
    <phoneticPr fontId="2"/>
  </si>
  <si>
    <t>今野</t>
    <rPh sb="0" eb="2">
      <t>コンノ</t>
    </rPh>
    <phoneticPr fontId="2"/>
  </si>
  <si>
    <t>泉</t>
    <rPh sb="0" eb="1">
      <t>イズミ</t>
    </rPh>
    <phoneticPr fontId="2"/>
  </si>
  <si>
    <t>椹木</t>
    <rPh sb="0" eb="2">
      <t>サワラギ</t>
    </rPh>
    <phoneticPr fontId="2"/>
  </si>
  <si>
    <t>葵</t>
    <rPh sb="0" eb="1">
      <t>アオイ</t>
    </rPh>
    <phoneticPr fontId="2"/>
  </si>
  <si>
    <t>足立</t>
    <rPh sb="0" eb="2">
      <t>アダチ</t>
    </rPh>
    <phoneticPr fontId="2"/>
  </si>
  <si>
    <t>湊</t>
    <rPh sb="0" eb="1">
      <t>ミナト</t>
    </rPh>
    <phoneticPr fontId="2"/>
  </si>
  <si>
    <t>和田</t>
    <rPh sb="0" eb="2">
      <t>ワダ</t>
    </rPh>
    <phoneticPr fontId="2"/>
  </si>
  <si>
    <t>瑞葉</t>
    <rPh sb="0" eb="2">
      <t>ミズハ</t>
    </rPh>
    <phoneticPr fontId="2"/>
  </si>
  <si>
    <t>大澤</t>
    <rPh sb="0" eb="2">
      <t>オオサワ</t>
    </rPh>
    <phoneticPr fontId="2"/>
  </si>
  <si>
    <t>結衣</t>
    <rPh sb="0" eb="2">
      <t>ユイ</t>
    </rPh>
    <phoneticPr fontId="2"/>
  </si>
  <si>
    <t>星野</t>
    <rPh sb="0" eb="2">
      <t>ホシノ</t>
    </rPh>
    <phoneticPr fontId="2"/>
  </si>
  <si>
    <t>麻衣</t>
    <rPh sb="0" eb="2">
      <t>マイ</t>
    </rPh>
    <phoneticPr fontId="2"/>
  </si>
  <si>
    <t>石内</t>
    <rPh sb="0" eb="2">
      <t>イシウチ</t>
    </rPh>
    <phoneticPr fontId="2"/>
  </si>
  <si>
    <t>そら</t>
    <phoneticPr fontId="2"/>
  </si>
  <si>
    <t>小林</t>
    <rPh sb="0" eb="2">
      <t>コバヤシ</t>
    </rPh>
    <phoneticPr fontId="2"/>
  </si>
  <si>
    <t>成実</t>
    <rPh sb="0" eb="2">
      <t>ナルミ</t>
    </rPh>
    <phoneticPr fontId="2"/>
  </si>
  <si>
    <t>西村</t>
    <rPh sb="0" eb="2">
      <t>ニシムラ</t>
    </rPh>
    <phoneticPr fontId="2"/>
  </si>
  <si>
    <t>心</t>
    <rPh sb="0" eb="1">
      <t>ココロ</t>
    </rPh>
    <phoneticPr fontId="2"/>
  </si>
  <si>
    <t>山口</t>
    <rPh sb="0" eb="2">
      <t>ヤマグチ</t>
    </rPh>
    <phoneticPr fontId="2"/>
  </si>
  <si>
    <t>乙葉</t>
    <rPh sb="0" eb="2">
      <t>オトハ</t>
    </rPh>
    <phoneticPr fontId="2"/>
  </si>
  <si>
    <t>廣岡</t>
    <rPh sb="0" eb="2">
      <t>ヒロオカ</t>
    </rPh>
    <phoneticPr fontId="2"/>
  </si>
  <si>
    <t>彩美</t>
    <rPh sb="0" eb="2">
      <t>アヤミ</t>
    </rPh>
    <phoneticPr fontId="2"/>
  </si>
  <si>
    <t>こんの</t>
    <phoneticPr fontId="2"/>
  </si>
  <si>
    <t>いずみ</t>
    <phoneticPr fontId="2"/>
  </si>
  <si>
    <t>さわらぎ</t>
    <phoneticPr fontId="2"/>
  </si>
  <si>
    <t>あおい</t>
    <phoneticPr fontId="2"/>
  </si>
  <si>
    <t>みなと</t>
    <phoneticPr fontId="2"/>
  </si>
  <si>
    <t>あだち</t>
    <phoneticPr fontId="2"/>
  </si>
  <si>
    <t>わだ</t>
    <phoneticPr fontId="2"/>
  </si>
  <si>
    <t>みずは</t>
    <phoneticPr fontId="2"/>
  </si>
  <si>
    <t>ゆい</t>
    <phoneticPr fontId="2"/>
  </si>
  <si>
    <t>おおさわ</t>
    <phoneticPr fontId="2"/>
  </si>
  <si>
    <t>ほしの</t>
    <phoneticPr fontId="2"/>
  </si>
  <si>
    <t>まい</t>
    <phoneticPr fontId="2"/>
  </si>
  <si>
    <t>いしうち</t>
    <phoneticPr fontId="2"/>
  </si>
  <si>
    <t>こばやし</t>
    <phoneticPr fontId="2"/>
  </si>
  <si>
    <t>なるみ</t>
    <phoneticPr fontId="2"/>
  </si>
  <si>
    <t>ここ</t>
    <phoneticPr fontId="2"/>
  </si>
  <si>
    <t>にしむら</t>
    <phoneticPr fontId="2"/>
  </si>
  <si>
    <t>やまぐち</t>
    <phoneticPr fontId="2"/>
  </si>
  <si>
    <t>おとは</t>
    <phoneticPr fontId="2"/>
  </si>
  <si>
    <t>あやみ</t>
    <phoneticPr fontId="2"/>
  </si>
  <si>
    <t>ひろおか</t>
    <phoneticPr fontId="2"/>
  </si>
  <si>
    <t>川崎市宮前区有馬7丁目-7-1</t>
    <rPh sb="0" eb="3">
      <t>カワサキシ</t>
    </rPh>
    <rPh sb="3" eb="6">
      <t>ミヤマエク</t>
    </rPh>
    <rPh sb="6" eb="8">
      <t>アリマ</t>
    </rPh>
    <rPh sb="9" eb="11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</si>
</sst>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0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6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37" sqref="AJ37:A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2130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川崎市立有馬中学校　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751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692</v>
      </c>
      <c r="G13" s="240"/>
      <c r="H13" s="240"/>
      <c r="I13" s="240"/>
      <c r="J13" s="249"/>
      <c r="K13" s="240" t="s">
        <v>693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697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700</v>
      </c>
      <c r="G16" s="240"/>
      <c r="H16" s="240"/>
      <c r="I16" s="240"/>
      <c r="J16" s="249"/>
      <c r="K16" s="240" t="s">
        <v>701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>
        <v>30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155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750</v>
      </c>
      <c r="AA22" s="116"/>
      <c r="AB22" s="116"/>
      <c r="AC22" s="116"/>
      <c r="AD22" s="116"/>
      <c r="AE22" s="116" t="s">
        <v>749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728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730</v>
      </c>
      <c r="G24" s="82"/>
      <c r="H24" s="82"/>
      <c r="I24" s="82"/>
      <c r="J24" s="82"/>
      <c r="K24" s="82" t="s">
        <v>731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747</v>
      </c>
      <c r="AA24" s="82"/>
      <c r="AB24" s="82"/>
      <c r="AC24" s="82"/>
      <c r="AD24" s="82"/>
      <c r="AE24" s="82" t="s">
        <v>748</v>
      </c>
      <c r="AF24" s="82"/>
      <c r="AG24" s="82"/>
      <c r="AH24" s="82"/>
      <c r="AI24" s="83"/>
      <c r="AJ24" s="72">
        <v>2</v>
      </c>
      <c r="AK24" s="72"/>
      <c r="AL24" s="88">
        <v>154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726</v>
      </c>
      <c r="AA25" s="100"/>
      <c r="AB25" s="100"/>
      <c r="AC25" s="100"/>
      <c r="AD25" s="100"/>
      <c r="AE25" s="100" t="s">
        <v>727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732</v>
      </c>
      <c r="G26" s="82"/>
      <c r="H26" s="82"/>
      <c r="I26" s="82"/>
      <c r="J26" s="82"/>
      <c r="K26" s="82" t="s">
        <v>733</v>
      </c>
      <c r="L26" s="82"/>
      <c r="M26" s="82"/>
      <c r="N26" s="82"/>
      <c r="O26" s="83"/>
      <c r="P26" s="72">
        <v>2</v>
      </c>
      <c r="Q26" s="72"/>
      <c r="R26" s="88">
        <v>152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746</v>
      </c>
      <c r="AA26" s="82"/>
      <c r="AB26" s="82"/>
      <c r="AC26" s="82"/>
      <c r="AD26" s="82"/>
      <c r="AE26" s="82" t="s">
        <v>745</v>
      </c>
      <c r="AF26" s="82"/>
      <c r="AG26" s="82"/>
      <c r="AH26" s="82"/>
      <c r="AI26" s="83"/>
      <c r="AJ26" s="72">
        <v>1</v>
      </c>
      <c r="AK26" s="72"/>
      <c r="AL26" s="88">
        <v>147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724</v>
      </c>
      <c r="AA27" s="100"/>
      <c r="AB27" s="100"/>
      <c r="AC27" s="100"/>
      <c r="AD27" s="100"/>
      <c r="AE27" s="100" t="s">
        <v>725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735</v>
      </c>
      <c r="G28" s="82"/>
      <c r="H28" s="82"/>
      <c r="I28" s="82"/>
      <c r="J28" s="82"/>
      <c r="K28" s="82" t="s">
        <v>734</v>
      </c>
      <c r="L28" s="82"/>
      <c r="M28" s="82"/>
      <c r="N28" s="82"/>
      <c r="O28" s="83"/>
      <c r="P28" s="72">
        <v>2</v>
      </c>
      <c r="Q28" s="72"/>
      <c r="R28" s="88">
        <v>159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744</v>
      </c>
      <c r="AF28" s="82"/>
      <c r="AG28" s="82"/>
      <c r="AH28" s="82"/>
      <c r="AI28" s="83"/>
      <c r="AJ28" s="72">
        <v>1</v>
      </c>
      <c r="AK28" s="72"/>
      <c r="AL28" s="88">
        <v>152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712</v>
      </c>
      <c r="G29" s="100"/>
      <c r="H29" s="100"/>
      <c r="I29" s="100"/>
      <c r="J29" s="100"/>
      <c r="K29" s="100" t="s">
        <v>713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722</v>
      </c>
      <c r="AA29" s="100"/>
      <c r="AB29" s="100"/>
      <c r="AC29" s="100"/>
      <c r="AD29" s="100"/>
      <c r="AE29" s="100" t="s">
        <v>723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736</v>
      </c>
      <c r="G30" s="82"/>
      <c r="H30" s="82"/>
      <c r="I30" s="82"/>
      <c r="J30" s="82"/>
      <c r="K30" s="82" t="s">
        <v>737</v>
      </c>
      <c r="L30" s="82"/>
      <c r="M30" s="82"/>
      <c r="N30" s="82"/>
      <c r="O30" s="83"/>
      <c r="P30" s="72">
        <v>2</v>
      </c>
      <c r="Q30" s="72"/>
      <c r="R30" s="88">
        <v>162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742</v>
      </c>
      <c r="AA30" s="82"/>
      <c r="AB30" s="82"/>
      <c r="AC30" s="82"/>
      <c r="AD30" s="82"/>
      <c r="AE30" s="82" t="s">
        <v>721</v>
      </c>
      <c r="AF30" s="82"/>
      <c r="AG30" s="82"/>
      <c r="AH30" s="82"/>
      <c r="AI30" s="83"/>
      <c r="AJ30" s="72">
        <v>1</v>
      </c>
      <c r="AK30" s="72"/>
      <c r="AL30" s="88">
        <v>165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714</v>
      </c>
      <c r="G31" s="100"/>
      <c r="H31" s="100"/>
      <c r="I31" s="100"/>
      <c r="J31" s="100"/>
      <c r="K31" s="100" t="s">
        <v>715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720</v>
      </c>
      <c r="AA31" s="100"/>
      <c r="AB31" s="100"/>
      <c r="AC31" s="100"/>
      <c r="AD31" s="100"/>
      <c r="AE31" s="100" t="s">
        <v>721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739</v>
      </c>
      <c r="G32" s="82"/>
      <c r="H32" s="82"/>
      <c r="I32" s="82"/>
      <c r="J32" s="82"/>
      <c r="K32" s="82" t="s">
        <v>738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740</v>
      </c>
      <c r="AA32" s="82"/>
      <c r="AB32" s="82"/>
      <c r="AC32" s="82"/>
      <c r="AD32" s="82"/>
      <c r="AE32" s="82" t="s">
        <v>741</v>
      </c>
      <c r="AF32" s="82"/>
      <c r="AG32" s="82"/>
      <c r="AH32" s="82"/>
      <c r="AI32" s="83"/>
      <c r="AJ32" s="72">
        <v>1</v>
      </c>
      <c r="AK32" s="72"/>
      <c r="AL32" s="88">
        <v>156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716</v>
      </c>
      <c r="G33" s="75"/>
      <c r="H33" s="75"/>
      <c r="I33" s="75"/>
      <c r="J33" s="75"/>
      <c r="K33" s="75" t="s">
        <v>717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718</v>
      </c>
      <c r="AA33" s="75"/>
      <c r="AB33" s="75"/>
      <c r="AC33" s="75"/>
      <c r="AD33" s="75"/>
      <c r="AE33" s="75" t="s">
        <v>719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2130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川崎市立有馬中学校　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まつじょう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松門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ふるや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古家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なかざわ</v>
      </c>
      <c r="F15" s="313"/>
      <c r="G15" s="313"/>
      <c r="H15" s="313"/>
      <c r="I15" s="313"/>
      <c r="J15" s="313" t="str">
        <f>IF(入力!K22="","",入力!K22)</f>
        <v>みゆ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ひろおか</v>
      </c>
      <c r="Z15" s="313"/>
      <c r="AA15" s="313"/>
      <c r="AB15" s="313"/>
      <c r="AC15" s="313"/>
      <c r="AD15" s="313" t="str">
        <f>IF(入力!AE22="","",入力!AE22)</f>
        <v>あやみ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中澤</v>
      </c>
      <c r="F16" s="327"/>
      <c r="G16" s="327"/>
      <c r="H16" s="327"/>
      <c r="I16" s="327"/>
      <c r="J16" s="327" t="str">
        <f>IF(入力!K23="","",入力!K23)</f>
        <v>美祐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廣岡</v>
      </c>
      <c r="Z16" s="327"/>
      <c r="AA16" s="327"/>
      <c r="AB16" s="327"/>
      <c r="AC16" s="327"/>
      <c r="AD16" s="327" t="str">
        <f>IF(入力!AE23="","",入力!AE23)</f>
        <v>彩美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こんの</v>
      </c>
      <c r="F17" s="308"/>
      <c r="G17" s="308"/>
      <c r="H17" s="308"/>
      <c r="I17" s="308"/>
      <c r="J17" s="308" t="str">
        <f>IF(入力!K24="","",入力!K24)</f>
        <v>いずみ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やまぐち</v>
      </c>
      <c r="Z17" s="308"/>
      <c r="AA17" s="308"/>
      <c r="AB17" s="308"/>
      <c r="AC17" s="308"/>
      <c r="AD17" s="308" t="str">
        <f>IF(入力!AE24="","",入力!AE24)</f>
        <v>おとは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154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今野</v>
      </c>
      <c r="F18" s="301"/>
      <c r="G18" s="301"/>
      <c r="H18" s="301"/>
      <c r="I18" s="301"/>
      <c r="J18" s="301" t="str">
        <f>IF(入力!K25="","",入力!K25)</f>
        <v>泉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山口</v>
      </c>
      <c r="Z18" s="301"/>
      <c r="AA18" s="301"/>
      <c r="AB18" s="301"/>
      <c r="AC18" s="301"/>
      <c r="AD18" s="301" t="str">
        <f>IF(入力!AE25="","",入力!AE25)</f>
        <v>乙葉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さわらぎ</v>
      </c>
      <c r="F19" s="308"/>
      <c r="G19" s="308"/>
      <c r="H19" s="308"/>
      <c r="I19" s="308"/>
      <c r="J19" s="308" t="str">
        <f>IF(入力!K26="","",入力!K26)</f>
        <v>あおい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にしむら</v>
      </c>
      <c r="Z19" s="308"/>
      <c r="AA19" s="308"/>
      <c r="AB19" s="308"/>
      <c r="AC19" s="308"/>
      <c r="AD19" s="308" t="str">
        <f>IF(入力!AE26="","",入力!AE26)</f>
        <v>ここ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147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椹木</v>
      </c>
      <c r="F20" s="301"/>
      <c r="G20" s="301"/>
      <c r="H20" s="301"/>
      <c r="I20" s="301"/>
      <c r="J20" s="301" t="str">
        <f>IF(入力!K27="","",入力!K27)</f>
        <v>葵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西村</v>
      </c>
      <c r="Z20" s="301"/>
      <c r="AA20" s="301"/>
      <c r="AB20" s="301"/>
      <c r="AC20" s="301"/>
      <c r="AD20" s="301" t="str">
        <f>IF(入力!AE27="","",入力!AE27)</f>
        <v>心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あだち</v>
      </c>
      <c r="F21" s="308"/>
      <c r="G21" s="308"/>
      <c r="H21" s="308"/>
      <c r="I21" s="308"/>
      <c r="J21" s="308" t="str">
        <f>IF(入力!K28="","",入力!K28)</f>
        <v>みなと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159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こばやし</v>
      </c>
      <c r="Z21" s="308"/>
      <c r="AA21" s="308"/>
      <c r="AB21" s="308"/>
      <c r="AC21" s="308"/>
      <c r="AD21" s="308" t="str">
        <f>IF(入力!AE28="","",入力!AE28)</f>
        <v>なるみ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足立</v>
      </c>
      <c r="F22" s="301"/>
      <c r="G22" s="301"/>
      <c r="H22" s="301"/>
      <c r="I22" s="301"/>
      <c r="J22" s="301" t="str">
        <f>IF(入力!K29="","",入力!K29)</f>
        <v>湊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小林</v>
      </c>
      <c r="Z22" s="301"/>
      <c r="AA22" s="301"/>
      <c r="AB22" s="301"/>
      <c r="AC22" s="301"/>
      <c r="AD22" s="301" t="str">
        <f>IF(入力!AE29="","",入力!AE29)</f>
        <v>成実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わだ</v>
      </c>
      <c r="F23" s="308"/>
      <c r="G23" s="308"/>
      <c r="H23" s="308"/>
      <c r="I23" s="308"/>
      <c r="J23" s="308" t="str">
        <f>IF(入力!K30="","",入力!K30)</f>
        <v>みずは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いしうち</v>
      </c>
      <c r="Z23" s="308"/>
      <c r="AA23" s="308"/>
      <c r="AB23" s="308"/>
      <c r="AC23" s="308"/>
      <c r="AD23" s="308" t="str">
        <f>IF(入力!AE30="","",入力!AE30)</f>
        <v>そら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和田</v>
      </c>
      <c r="F24" s="301"/>
      <c r="G24" s="301"/>
      <c r="H24" s="301"/>
      <c r="I24" s="301"/>
      <c r="J24" s="301" t="str">
        <f>IF(入力!K31="","",入力!K31)</f>
        <v>瑞葉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石内</v>
      </c>
      <c r="Z24" s="301"/>
      <c r="AA24" s="301"/>
      <c r="AB24" s="301"/>
      <c r="AC24" s="301"/>
      <c r="AD24" s="301" t="str">
        <f>IF(入力!AE31="","",入力!AE31)</f>
        <v>そら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おおさわ</v>
      </c>
      <c r="F25" s="308"/>
      <c r="G25" s="308"/>
      <c r="H25" s="308"/>
      <c r="I25" s="308"/>
      <c r="J25" s="308" t="str">
        <f>IF(入力!K32="","",入力!K32)</f>
        <v>ゆい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ほしの</v>
      </c>
      <c r="Z25" s="308"/>
      <c r="AA25" s="308"/>
      <c r="AB25" s="308"/>
      <c r="AC25" s="308"/>
      <c r="AD25" s="308" t="str">
        <f>IF(入力!AE32="","",入力!AE32)</f>
        <v>まい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156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大澤</v>
      </c>
      <c r="F26" s="340"/>
      <c r="G26" s="340"/>
      <c r="H26" s="340"/>
      <c r="I26" s="340"/>
      <c r="J26" s="340" t="str">
        <f>IF(入力!K33="","",入力!K33)</f>
        <v>結衣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星野</v>
      </c>
      <c r="Z26" s="340"/>
      <c r="AA26" s="340"/>
      <c r="AB26" s="340"/>
      <c r="AC26" s="340"/>
      <c r="AD26" s="340" t="str">
        <f>IF(入力!AE33="","",入力!AE33)</f>
        <v>麻衣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2130</v>
      </c>
      <c r="B7" s="31" t="str">
        <f t="shared" ref="B7:C7" si="0">IF($A$8="","",IF($A$9="",B8,B8&amp;"・"&amp;B9))</f>
        <v>川崎市立有馬中学校　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216</v>
      </c>
      <c r="G7" s="31" t="str">
        <f t="shared" si="1"/>
        <v>0003</v>
      </c>
      <c r="H7" s="31">
        <f t="shared" si="1"/>
        <v>0</v>
      </c>
      <c r="I7" s="31" t="str">
        <f t="shared" si="1"/>
        <v>川崎市宮前区有馬7丁目-7-1</v>
      </c>
      <c r="J7" s="31">
        <f t="shared" si="1"/>
        <v>0</v>
      </c>
      <c r="K7" s="31" t="str">
        <f t="shared" si="1"/>
        <v>044</v>
      </c>
      <c r="L7" s="31" t="str">
        <f t="shared" si="1"/>
        <v>855</v>
      </c>
      <c r="M7" s="31" t="str">
        <f t="shared" si="1"/>
        <v>7913</v>
      </c>
      <c r="N7" s="31" t="str">
        <f t="shared" si="1"/>
        <v>044</v>
      </c>
      <c r="O7" s="31" t="str">
        <f t="shared" si="1"/>
        <v>855</v>
      </c>
      <c r="P7" s="31" t="str">
        <f t="shared" si="1"/>
        <v>2279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2130</v>
      </c>
      <c r="B8" s="32" t="str">
        <f>IF(入力!$F$3="","",入力!$F$3)</f>
        <v>川崎市立有馬中学校　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216</v>
      </c>
      <c r="G8" s="42" t="str">
        <f>IF(入力!$I$6="","",入力!$I$6)</f>
        <v>0003</v>
      </c>
      <c r="H8" s="32"/>
      <c r="I8" s="32" t="str">
        <f>IF(入力!$L$5="","",入力!$L$5)</f>
        <v>川崎市宮前区有馬7丁目-7-1</v>
      </c>
      <c r="J8" s="32"/>
      <c r="K8" s="42" t="str">
        <f>IF(入力!$AB$4="","",入力!$AB$4)</f>
        <v>044</v>
      </c>
      <c r="L8" s="42" t="str">
        <f>IF(入力!$AG$4="","",入力!$AG$4)</f>
        <v>855</v>
      </c>
      <c r="M8" s="42" t="str">
        <f>IF(入力!$AL$4="","",入力!$AL$4)</f>
        <v>7913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7913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松門</v>
      </c>
      <c r="D16" s="32" t="str">
        <f>IF(入力!$K$13="","",入力!$K$13)</f>
        <v>千裕</v>
      </c>
      <c r="E16" s="32" t="str">
        <f>IF(入力!$F$12="","",入力!$F$12)</f>
        <v>まつじょう</v>
      </c>
      <c r="F16" s="32" t="str">
        <f>IF(入力!$K$12="","",入力!$K$12)</f>
        <v>ちひろ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團野</v>
      </c>
      <c r="D17" s="32" t="str">
        <f>IF(入力!$AE$13="","",入力!$AE$13)</f>
        <v>隆志</v>
      </c>
      <c r="E17" s="32" t="str">
        <f>IF(入力!$Z$12="","",入力!$Z$12)</f>
        <v>だんの</v>
      </c>
      <c r="F17" s="32" t="str">
        <f>IF(入力!$AE$12="","",入力!$AE$12)</f>
        <v>たかし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古家</v>
      </c>
      <c r="D20" s="32" t="str">
        <f>IF(入力!$K$16="","",入力!$K$16)</f>
        <v>花衣</v>
      </c>
      <c r="E20" s="32" t="str">
        <f>IF(入力!$F$15="","",入力!$F$15)</f>
        <v>ふるや</v>
      </c>
      <c r="F20" s="32" t="str">
        <f>IF(入力!$K$15="","",入力!$K$15)</f>
        <v>はない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中澤</v>
      </c>
      <c r="D24" s="32" t="str">
        <f>IF(入力!$AE$16="","",入力!$AE$16)</f>
        <v>美祐</v>
      </c>
      <c r="E24" s="32" t="str">
        <f>IF(入力!$Z$15="","",入力!$Z$15)</f>
        <v>なかざわ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中澤</v>
      </c>
      <c r="D53" s="32" t="str">
        <f>IF(OR(L53&lt;&gt;"○",入力!K23=""),"",入力!K23)</f>
        <v>美祐</v>
      </c>
      <c r="E53" s="32" t="str">
        <f>IF(OR(L53&lt;&gt;"○",入力!F22=""),"",入力!F22)</f>
        <v>なかざわ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今野</v>
      </c>
      <c r="D54" s="32" t="str">
        <f>IF(OR(L54&lt;&gt;"○",入力!K25=""),"",入力!K25)</f>
        <v>泉</v>
      </c>
      <c r="E54" s="32" t="str">
        <f>IF(OR(L54&lt;&gt;"○",入力!F24=""),"",入力!F24)</f>
        <v>こんの</v>
      </c>
      <c r="F54" s="32" t="str">
        <f>IF(OR(L54&lt;&gt;"○",入力!K24=""),"",入力!K24)</f>
        <v>いずみ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椹木</v>
      </c>
      <c r="D55" s="32" t="str">
        <f>IF(OR(L55&lt;&gt;"○",入力!K27=""),"",入力!K27)</f>
        <v>葵</v>
      </c>
      <c r="E55" s="32" t="str">
        <f>IF(OR(L55&lt;&gt;"○",入力!F26=""),"",入力!F26)</f>
        <v>さわらぎ</v>
      </c>
      <c r="F55" s="32" t="str">
        <f>IF(OR(L55&lt;&gt;"○",入力!K26=""),"",入力!K26)</f>
        <v>あおい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足立</v>
      </c>
      <c r="D56" s="32" t="str">
        <f>IF(OR(L56&lt;&gt;"○",入力!K29=""),"",入力!K29)</f>
        <v>湊</v>
      </c>
      <c r="E56" s="32" t="str">
        <f>IF(OR(L56&lt;&gt;"○",入力!F28=""),"",入力!F28)</f>
        <v>あだち</v>
      </c>
      <c r="F56" s="32" t="str">
        <f>IF(OR(L56&lt;&gt;"○",入力!K28=""),"",入力!K28)</f>
        <v>みなと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和田</v>
      </c>
      <c r="D57" s="32" t="str">
        <f>IF(OR(L57&lt;&gt;"○",入力!K31=""),"",入力!K31)</f>
        <v>瑞葉</v>
      </c>
      <c r="E57" s="32" t="str">
        <f>IF(OR(L57&lt;&gt;"○",入力!F30=""),"",入力!F30)</f>
        <v>わだ</v>
      </c>
      <c r="F57" s="32" t="str">
        <f>IF(OR(L57&lt;&gt;"○",入力!K30=""),"",入力!K30)</f>
        <v>みずは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大澤</v>
      </c>
      <c r="D58" s="32" t="str">
        <f>IF(OR(L58&lt;&gt;"○",入力!K33=""),"",入力!K33)</f>
        <v>結衣</v>
      </c>
      <c r="E58" s="32" t="str">
        <f>IF(OR(L58&lt;&gt;"○",入力!F32=""),"",入力!F32)</f>
        <v>おおさわ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廣岡</v>
      </c>
      <c r="D59" s="32" t="str">
        <f>IF(OR(L59&lt;&gt;"○",入力!AE23=""),"",入力!AE23)</f>
        <v>彩美</v>
      </c>
      <c r="E59" s="32" t="str">
        <f>IF(OR(L59&lt;&gt;"○",入力!Z22=""),"",入力!Z22)</f>
        <v>ひろおか</v>
      </c>
      <c r="F59" s="32" t="str">
        <f>IF(OR(L59&lt;&gt;"○",入力!AE22=""),"",入力!AE22)</f>
        <v>あやみ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山口</v>
      </c>
      <c r="D60" s="32" t="str">
        <f>IF(OR(L60&lt;&gt;"○",入力!AE25=""),"",入力!AE25)</f>
        <v>乙葉</v>
      </c>
      <c r="E60" s="32" t="str">
        <f>IF(OR(L60&lt;&gt;"○",入力!Z24=""),"",入力!Z24)</f>
        <v>やまぐち</v>
      </c>
      <c r="F60" s="32" t="str">
        <f>IF(OR(L60&lt;&gt;"○",入力!AE24=""),"",入力!AE24)</f>
        <v>おとは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西村</v>
      </c>
      <c r="D61" s="32" t="str">
        <f>IF(OR(L61&lt;&gt;"○",入力!AE27=""),"",入力!AE27)</f>
        <v>心</v>
      </c>
      <c r="E61" s="32" t="str">
        <f>IF(OR(L61&lt;&gt;"○",入力!Z26=""),"",入力!Z26)</f>
        <v>にしむら</v>
      </c>
      <c r="F61" s="32" t="str">
        <f>IF(OR(L61&lt;&gt;"○",入力!AE26=""),"",入力!AE26)</f>
        <v>ここ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小林</v>
      </c>
      <c r="D62" s="32" t="str">
        <f>IF(OR(L62&lt;&gt;"○",入力!AE29=""),"",入力!AE29)</f>
        <v>成実</v>
      </c>
      <c r="E62" s="32" t="str">
        <f>IF(OR(L62&lt;&gt;"○",入力!Z28=""),"",入力!Z28)</f>
        <v>こばやし</v>
      </c>
      <c r="F62" s="32" t="str">
        <f>IF(OR(L62&lt;&gt;"○",入力!AE28=""),"",入力!AE28)</f>
        <v>なるみ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石内</v>
      </c>
      <c r="D63" s="32" t="str">
        <f>IF(OR(L63&lt;&gt;"○",入力!AE31=""),"",入力!AE31)</f>
        <v>そら</v>
      </c>
      <c r="E63" s="32" t="str">
        <f>IF(OR(L63&lt;&gt;"○",入力!Z30=""),"",入力!Z30)</f>
        <v>いしうち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星野</v>
      </c>
      <c r="D64" s="32" t="str">
        <f>IF(OR(L64&lt;&gt;"○",入力!AE33=""),"",入力!AE33)</f>
        <v>麻衣</v>
      </c>
      <c r="E64" s="32" t="str">
        <f>IF(OR(L64&lt;&gt;"○",入力!Z32=""),"",入力!Z32)</f>
        <v>ほしの</v>
      </c>
      <c r="F64" s="32" t="str">
        <f>IF(OR(L64&lt;&gt;"○",入力!AE32=""),"",入力!AE32)</f>
        <v>まい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2019-11-09T08:51:41Z</cp:lastPrinted>
  <dcterms:created xsi:type="dcterms:W3CDTF">2006-11-03T01:52:14Z</dcterms:created>
  <dcterms:modified xsi:type="dcterms:W3CDTF">2019-11-09T08:55:20Z</dcterms:modified>
</cp:coreProperties>
</file>