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バレー　生徒向け\"/>
    </mc:Choice>
  </mc:AlternateContent>
  <bookViews>
    <workbookView xWindow="0" yWindow="12" windowWidth="20736" windowHeight="1174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<sst xmlns="http://schemas.openxmlformats.org/spreadsheetml/2006/main" count="1453" uniqueCount="748">
  <si>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</si>
  <si>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</si>
  <si>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</si>
  <si>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</si>
  <si>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</si>
  <si>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</si>
  <si>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</si>
  <si>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</si>
  <si>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</si>
  <si>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</si>
  <si>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</si>
  <si>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</si>
  <si>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</si>
  <si>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</si>
  <si>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</si>
  <si>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</si>
  <si>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</si>
  <si>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</si>
  <si>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</si>
  <si>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</si>
  <si>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</si>
  <si>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</si>
  <si>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</si>
  <si>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</si>
  <si>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</si>
  <si>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</si>
  <si>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</si>
  <si>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</si>
  <si>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</si>
  <si>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</si>
  <si>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</si>
  <si>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</si>
  <si>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</si>
  <si>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</si>
  <si>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</si>
  <si>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</si>
  <si>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</si>
  <si>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</si>
  <si>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</si>
  <si>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</si>
  <si>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</si>
  <si>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</si>
  <si>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</si>
  <si>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</si>
  <si>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</si>
  <si>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</si>
  <si>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</si>
  <si>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</si>
  <si>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</si>
  <si>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</si>
  <si>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</si>
  <si>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</si>
  <si>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</si>
  <si>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</si>
  <si>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</si>
  <si>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</si>
  <si>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</si>
  <si>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</si>
  <si>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</si>
  <si>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</si>
  <si>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</si>
  <si>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</si>
  <si>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</si>
  <si>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</si>
  <si>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</si>
  <si>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</si>
  <si>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</si>
  <si>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</si>
  <si>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</si>
  <si>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</si>
  <si>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</si>
  <si>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</si>
  <si>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</si>
  <si>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</si>
  <si>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</si>
  <si>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</si>
  <si>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</si>
  <si>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</si>
  <si>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</si>
  <si>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</si>
  <si>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</si>
  <si>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</si>
  <si>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</si>
  <si>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</si>
  <si>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</si>
  <si>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</si>
  <si>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</si>
  <si>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</si>
  <si>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</si>
  <si>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</si>
  <si>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</si>
  <si>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</si>
  <si>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</si>
  <si>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</si>
  <si>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</si>
  <si>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</si>
  <si>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</si>
  <si>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</si>
  <si>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</si>
  <si>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</si>
  <si>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</si>
  <si>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</si>
  <si>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</si>
  <si>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</si>
  <si>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</si>
  <si>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</si>
  <si>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</si>
  <si>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</si>
  <si>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</si>
  <si>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</si>
  <si>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</si>
  <si>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</si>
  <si>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</si>
  <si>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</si>
  <si>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</si>
  <si>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</si>
  <si>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</si>
  <si>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</si>
  <si>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</si>
  <si>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</si>
  <si>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</si>
  <si>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</si>
  <si>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</si>
  <si>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</si>
  <si>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</si>
  <si>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</si>
  <si>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</si>
  <si>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</si>
  <si>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</si>
  <si>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</si>
  <si>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</si>
  <si>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</si>
  <si>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</si>
  <si>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</si>
  <si>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</si>
  <si>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</si>
  <si>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</si>
  <si>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</si>
  <si>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</si>
  <si>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</si>
  <si>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</si>
  <si>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</si>
  <si>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</si>
  <si>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</si>
  <si>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</si>
  <si>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</si>
  <si>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</si>
  <si>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</si>
  <si>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</si>
  <si>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</si>
  <si>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</si>
  <si>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</si>
  <si>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</si>
  <si>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</si>
  <si>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</si>
  <si>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</si>
  <si>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</si>
  <si>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</si>
  <si>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</si>
  <si>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</si>
  <si>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</si>
  <si>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</si>
  <si>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</si>
  <si>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</si>
  <si>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</si>
  <si>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</si>
  <si>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</si>
  <si>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</si>
  <si>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</si>
  <si>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</si>
  <si>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</si>
  <si>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</si>
  <si>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</si>
  <si>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</si>
  <si>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</si>
  <si>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</si>
  <si>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</si>
  <si>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</si>
  <si>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</si>
  <si>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</si>
  <si>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</si>
  <si>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</si>
  <si>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</si>
  <si>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</si>
  <si>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</si>
  <si>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</si>
  <si>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</si>
  <si>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</si>
  <si>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</si>
  <si>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</si>
  <si>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</si>
  <si>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</si>
  <si>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</si>
  <si>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</si>
  <si>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</si>
  <si>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</si>
  <si>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</si>
  <si>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</si>
  <si>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</si>
  <si>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</si>
  <si>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</si>
  <si>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</si>
  <si>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</si>
  <si>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</si>
  <si>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</si>
  <si>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</si>
  <si>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</si>
  <si>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</si>
  <si>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</si>
  <si>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</si>
  <si>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</si>
  <si>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</si>
  <si>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</si>
  <si>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</si>
  <si>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</si>
  <si>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</si>
  <si>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</si>
  <si>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</si>
  <si>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</si>
  <si>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</si>
  <si>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</si>
  <si>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</si>
  <si>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</si>
  <si>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</si>
  <si>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</si>
  <si>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</si>
  <si>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</si>
  <si>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</si>
  <si>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</si>
  <si>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</si>
  <si>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</si>
  <si>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</si>
  <si>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</si>
  <si>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</si>
  <si>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</si>
  <si>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</si>
  <si>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</si>
  <si>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</si>
  <si>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</si>
  <si>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</si>
  <si>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</si>
  <si>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</si>
  <si>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</si>
  <si>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</si>
  <si>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</si>
  <si>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</si>
  <si>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</si>
  <si>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</si>
  <si>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</si>
  <si>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</si>
  <si>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</si>
  <si>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</si>
  <si>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</si>
  <si>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</si>
  <si>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</si>
  <si>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</si>
  <si>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</si>
  <si>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</si>
  <si>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</si>
  <si>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</si>
  <si>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</si>
  <si>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</si>
  <si>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</si>
  <si>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</si>
  <si>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</si>
  <si>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</si>
  <si>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</si>
  <si>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</si>
  <si>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</si>
  <si>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</si>
  <si>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</si>
  <si>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</si>
  <si>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</si>
  <si>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</si>
  <si>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</si>
  <si>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</si>
  <si>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</si>
  <si>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</si>
  <si>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</si>
  <si>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</si>
  <si>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</si>
  <si>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</si>
  <si>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</si>
  <si>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</si>
  <si>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</si>
  <si>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</si>
  <si>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</si>
  <si>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</si>
  <si>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</si>
  <si>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</si>
  <si>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</si>
  <si>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</si>
  <si>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</si>
  <si>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</si>
  <si>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</si>
  <si>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</si>
  <si>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</si>
  <si>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</si>
  <si>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</si>
  <si>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</si>
  <si>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</si>
  <si>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</si>
  <si>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</si>
  <si>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</si>
  <si>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</si>
  <si>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</si>
  <si>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</si>
  <si>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</si>
  <si>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</si>
  <si>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</si>
  <si>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</si>
  <si>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</si>
  <si>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</si>
  <si>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</si>
  <si>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</si>
  <si>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</si>
  <si>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</si>
  <si>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</si>
  <si>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</si>
  <si>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</si>
  <si>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</si>
  <si>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</si>
  <si>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</si>
  <si>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</si>
  <si>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</si>
  <si>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</si>
  <si>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</si>
  <si>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</si>
  <si>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</si>
  <si>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</si>
  <si>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</si>
  <si>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</si>
  <si>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</si>
  <si>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</si>
  <si>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</si>
  <si>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</si>
  <si>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</si>
  <si>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</si>
  <si>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</si>
  <si>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</si>
  <si>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</si>
  <si>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</si>
  <si>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</si>
  <si>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</si>
  <si>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</si>
  <si>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</si>
  <si>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</si>
  <si>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</si>
  <si>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</si>
  <si>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</si>
  <si>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</si>
  <si>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</si>
  <si>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</si>
  <si>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</si>
  <si>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</si>
  <si>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</si>
  <si>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</si>
  <si>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</si>
  <si>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</si>
  <si>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</si>
  <si>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</si>
  <si>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</si>
  <si>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</si>
  <si>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</si>
  <si>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</si>
  <si>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</si>
  <si>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</si>
  <si>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</si>
  <si>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</si>
  <si>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</si>
  <si>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</si>
  <si>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</si>
  <si>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</si>
  <si>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</si>
  <si>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</si>
  <si>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</si>
  <si>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</si>
  <si>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</si>
  <si>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</si>
  <si>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</si>
  <si>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</si>
  <si>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</si>
  <si>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</si>
  <si>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</si>
  <si>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</si>
  <si>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</si>
  <si>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</si>
  <si>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</si>
  <si>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</si>
  <si>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</si>
  <si>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</si>
  <si>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</si>
  <si>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</si>
  <si>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</si>
  <si>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</si>
  <si>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</si>
  <si>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</si>
  <si>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</si>
  <si>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</si>
  <si>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</si>
  <si>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</si>
  <si>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</si>
  <si>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</si>
  <si>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</si>
  <si>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</si>
  <si>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</si>
  <si>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</si>
  <si>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</si>
  <si>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</si>
  <si>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</si>
  <si>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</si>
  <si>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</si>
  <si>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</si>
  <si>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</si>
  <si>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</si>
  <si>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</si>
  <si>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</si>
  <si>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</si>
  <si>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</si>
  <si>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</si>
  <si>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</si>
  <si>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</si>
  <si>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</si>
  <si>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</si>
  <si>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</si>
  <si>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</si>
  <si>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</si>
  <si>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</si>
  <si>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</si>
  <si>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</si>
  <si>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</si>
  <si>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</si>
  <si>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</si>
  <si>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</si>
  <si>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</si>
  <si>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</si>
  <si>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</si>
  <si>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</si>
  <si>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</si>
  <si>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</si>
  <si>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</si>
  <si>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</si>
  <si>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</si>
  <si>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</si>
  <si>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</si>
  <si>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</si>
  <si>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</si>
  <si>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</si>
  <si>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</si>
  <si>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</si>
  <si>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</si>
  <si>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</si>
  <si>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</si>
  <si>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</si>
  <si>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</si>
  <si>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</si>
  <si>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</si>
  <si>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</si>
  <si>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</si>
  <si>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</si>
  <si>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</si>
  <si>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</si>
  <si>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</si>
  <si>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</si>
  <si>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</si>
  <si>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</si>
  <si>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</si>
  <si>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</si>
  <si>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</si>
  <si>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</si>
  <si>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</si>
  <si>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</si>
  <si>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</si>
  <si>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</si>
  <si>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</si>
  <si>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</si>
  <si>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</si>
  <si>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</si>
  <si>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</si>
  <si>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</si>
  <si>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</si>
  <si>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</si>
  <si>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</si>
  <si>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</si>
  <si>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</si>
  <si>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</si>
  <si>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</si>
  <si>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</si>
  <si>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</si>
  <si>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</si>
  <si>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</si>
  <si>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</si>
  <si>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</si>
  <si>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</si>
  <si>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</si>
  <si>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</si>
  <si>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</si>
  <si>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</si>
  <si>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</si>
  <si>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</si>
  <si>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</si>
  <si>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</si>
  <si>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</si>
  <si>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</si>
  <si>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</si>
  <si>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</si>
  <si>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</si>
  <si>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</si>
  <si>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</si>
  <si>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</si>
  <si>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</si>
  <si>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</si>
  <si>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</si>
  <si>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</si>
  <si>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</si>
  <si>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</si>
  <si>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</si>
  <si>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</si>
  <si>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</si>
  <si>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</si>
  <si>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</si>
  <si>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</si>
  <si>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</si>
  <si>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</si>
  <si>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</si>
  <si>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</si>
  <si>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</si>
  <si>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</si>
  <si>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</si>
  <si>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</si>
  <si>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</si>
  <si>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</si>
  <si>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</si>
  <si>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</si>
  <si>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</si>
  <si>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</si>
  <si>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</si>
  <si>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</si>
  <si>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</si>
  <si>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</si>
  <si>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</si>
  <si>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</si>
  <si>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</si>
  <si>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</si>
  <si>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</si>
  <si>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</si>
  <si>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</si>
  <si>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</si>
  <si>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</si>
  <si>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</si>
  <si>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</si>
  <si>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</si>
  <si>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</si>
  <si>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</si>
  <si>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</si>
  <si>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</si>
  <si>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</si>
  <si>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</si>
  <si>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</si>
  <si>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</si>
  <si>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</si>
  <si>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</si>
  <si>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</si>
  <si>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</si>
  <si>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</si>
  <si>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</si>
  <si>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</si>
  <si>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</si>
  <si>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</si>
  <si>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</si>
  <si>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</si>
  <si>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</si>
  <si>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</si>
  <si>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</si>
  <si>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</si>
  <si>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</si>
  <si>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</si>
  <si>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</si>
  <si>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</si>
  <si>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</si>
  <si>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</si>
  <si>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</si>
  <si>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</si>
  <si>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</si>
  <si>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</si>
  <si>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</si>
  <si>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</si>
  <si>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</si>
  <si>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</si>
  <si>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</si>
  <si>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</si>
  <si>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</si>
  <si>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</si>
  <si>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</si>
  <si>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</si>
  <si>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</si>
  <si>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</si>
  <si>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</si>
  <si>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</si>
  <si>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</si>
  <si>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</si>
  <si>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</si>
  <si>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</si>
  <si>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</si>
  <si>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</si>
  <si>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</si>
  <si>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</si>
  <si>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</si>
  <si>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</si>
  <si>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</si>
  <si>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</si>
  <si>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</si>
  <si>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</si>
  <si>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</si>
  <si>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</si>
  <si>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</si>
  <si>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</si>
  <si>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</si>
  <si>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</si>
  <si>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</si>
  <si>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</si>
  <si>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</si>
  <si>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</si>
  <si>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</si>
  <si>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</si>
  <si>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</si>
  <si>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</si>
  <si>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</si>
  <si>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</si>
  <si>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</si>
  <si>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</si>
  <si>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</si>
  <si>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</si>
  <si>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</si>
  <si>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</si>
  <si>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</si>
  <si>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</si>
  <si>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</si>
  <si>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</si>
  <si>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</si>
  <si>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</si>
  <si>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</si>
  <si>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</si>
  <si>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</si>
  <si>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</si>
  <si>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</si>
  <si>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</si>
  <si>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</si>
  <si>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</si>
  <si>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</si>
  <si>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</si>
  <si>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</si>
  <si>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</si>
  <si>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</si>
  <si>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</si>
  <si>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</si>
  <si>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</si>
  <si>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</si>
  <si>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</si>
  <si>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</si>
  <si>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</si>
  <si>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</si>
  <si>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</si>
  <si>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</si>
  <si>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</si>
  <si>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</si>
  <si>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</si>
  <si>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</si>
  <si>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</si>
  <si>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</si>
  <si>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</si>
  <si>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</si>
  <si>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</si>
  <si>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</si>
  <si>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</si>
  <si>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</si>
  <si>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</si>
  <si>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</si>
  <si>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</si>
  <si>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</si>
  <si>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044</t>
    <phoneticPr fontId="2"/>
  </si>
  <si>
    <t>866</t>
    <phoneticPr fontId="2"/>
  </si>
  <si>
    <t>2875</t>
    <phoneticPr fontId="2"/>
  </si>
  <si>
    <t>044</t>
    <phoneticPr fontId="2"/>
  </si>
  <si>
    <t>855</t>
    <phoneticPr fontId="2"/>
  </si>
  <si>
    <t>2294</t>
    <phoneticPr fontId="2"/>
  </si>
  <si>
    <t>216</t>
    <phoneticPr fontId="2"/>
  </si>
  <si>
    <t>0031</t>
    <phoneticPr fontId="2"/>
  </si>
  <si>
    <t>川崎市宮前区神木本町5‐11‐1</t>
    <rPh sb="0" eb="3">
      <t>カワサキシ</t>
    </rPh>
    <rPh sb="3" eb="6">
      <t>ミヤマエク</t>
    </rPh>
    <rPh sb="6" eb="10">
      <t>シボクホンチョウ</t>
    </rPh>
    <phoneticPr fontId="2"/>
  </si>
  <si>
    <t>今村</t>
    <rPh sb="0" eb="2">
      <t>イマムラ</t>
    </rPh>
    <phoneticPr fontId="2"/>
  </si>
  <si>
    <t>武仁</t>
    <rPh sb="0" eb="1">
      <t>タケシ</t>
    </rPh>
    <rPh sb="1" eb="2">
      <t>ジン</t>
    </rPh>
    <phoneticPr fontId="2"/>
  </si>
  <si>
    <t>いまむら</t>
    <phoneticPr fontId="2"/>
  </si>
  <si>
    <t>たけひと</t>
    <phoneticPr fontId="2"/>
  </si>
  <si>
    <t>井上</t>
    <rPh sb="0" eb="2">
      <t>イノウエ</t>
    </rPh>
    <phoneticPr fontId="2"/>
  </si>
  <si>
    <t>翔太</t>
    <rPh sb="0" eb="2">
      <t>ショウタ</t>
    </rPh>
    <phoneticPr fontId="2"/>
  </si>
  <si>
    <t>いのうえ</t>
    <phoneticPr fontId="2"/>
  </si>
  <si>
    <t>しょうた</t>
    <phoneticPr fontId="2"/>
  </si>
  <si>
    <t>美浪</t>
    <rPh sb="0" eb="1">
      <t>ビ</t>
    </rPh>
    <rPh sb="1" eb="2">
      <t>ナミ</t>
    </rPh>
    <phoneticPr fontId="2"/>
  </si>
  <si>
    <t>花凛</t>
    <rPh sb="0" eb="1">
      <t>ハナ</t>
    </rPh>
    <rPh sb="1" eb="2">
      <t>リン</t>
    </rPh>
    <phoneticPr fontId="2"/>
  </si>
  <si>
    <t>みなみ</t>
    <phoneticPr fontId="2"/>
  </si>
  <si>
    <t>かりん</t>
    <phoneticPr fontId="2"/>
  </si>
  <si>
    <t>錦織</t>
    <rPh sb="0" eb="2">
      <t>ニシゴリ</t>
    </rPh>
    <phoneticPr fontId="2"/>
  </si>
  <si>
    <t>彩智</t>
    <rPh sb="0" eb="1">
      <t>イロドリ</t>
    </rPh>
    <rPh sb="1" eb="2">
      <t>チ</t>
    </rPh>
    <phoneticPr fontId="2"/>
  </si>
  <si>
    <t>黒田</t>
    <rPh sb="0" eb="2">
      <t>クロダ</t>
    </rPh>
    <phoneticPr fontId="2"/>
  </si>
  <si>
    <t>汐里</t>
    <rPh sb="0" eb="2">
      <t>シオリ</t>
    </rPh>
    <phoneticPr fontId="2"/>
  </si>
  <si>
    <t>馬田</t>
    <rPh sb="0" eb="2">
      <t>マダ</t>
    </rPh>
    <phoneticPr fontId="2"/>
  </si>
  <si>
    <t>瀬戸</t>
    <rPh sb="0" eb="2">
      <t>セト</t>
    </rPh>
    <phoneticPr fontId="2"/>
  </si>
  <si>
    <t>咲羽</t>
    <rPh sb="0" eb="1">
      <t>サ</t>
    </rPh>
    <rPh sb="1" eb="2">
      <t>ハネ</t>
    </rPh>
    <phoneticPr fontId="2"/>
  </si>
  <si>
    <t>せと</t>
    <phoneticPr fontId="2"/>
  </si>
  <si>
    <t>さわ</t>
    <phoneticPr fontId="2"/>
  </si>
  <si>
    <t>くろだ</t>
    <phoneticPr fontId="2"/>
  </si>
  <si>
    <t>しおり</t>
    <phoneticPr fontId="2"/>
  </si>
  <si>
    <t>服部</t>
    <rPh sb="0" eb="2">
      <t>ハットリ</t>
    </rPh>
    <phoneticPr fontId="2"/>
  </si>
  <si>
    <t>杏咲</t>
    <rPh sb="0" eb="1">
      <t>アンズ</t>
    </rPh>
    <rPh sb="1" eb="2">
      <t>サキ</t>
    </rPh>
    <phoneticPr fontId="2"/>
  </si>
  <si>
    <t>はっとり</t>
    <phoneticPr fontId="2"/>
  </si>
  <si>
    <t>あずさ</t>
    <phoneticPr fontId="2"/>
  </si>
  <si>
    <t>菜々子</t>
    <rPh sb="0" eb="3">
      <t>ナナコ</t>
    </rPh>
    <phoneticPr fontId="2"/>
  </si>
  <si>
    <t>まだ</t>
    <phoneticPr fontId="2"/>
  </si>
  <si>
    <t>ななこ</t>
    <phoneticPr fontId="2"/>
  </si>
  <si>
    <t>鈴木</t>
    <rPh sb="0" eb="2">
      <t>スズキ</t>
    </rPh>
    <phoneticPr fontId="2"/>
  </si>
  <si>
    <t>彩加</t>
    <rPh sb="0" eb="1">
      <t>イロドリ</t>
    </rPh>
    <rPh sb="1" eb="2">
      <t>カ</t>
    </rPh>
    <phoneticPr fontId="2"/>
  </si>
  <si>
    <t>すずき</t>
    <phoneticPr fontId="2"/>
  </si>
  <si>
    <t>菅野</t>
    <rPh sb="0" eb="2">
      <t>スガノ</t>
    </rPh>
    <phoneticPr fontId="2"/>
  </si>
  <si>
    <t>優妃</t>
    <rPh sb="0" eb="1">
      <t>ヤサ</t>
    </rPh>
    <rPh sb="1" eb="2">
      <t>ヒ</t>
    </rPh>
    <phoneticPr fontId="2"/>
  </si>
  <si>
    <t>すがの</t>
    <phoneticPr fontId="2"/>
  </si>
  <si>
    <t>ゆうひ</t>
    <phoneticPr fontId="2"/>
  </si>
  <si>
    <t>引地</t>
    <rPh sb="0" eb="2">
      <t>ヒキチ</t>
    </rPh>
    <phoneticPr fontId="2"/>
  </si>
  <si>
    <t>穂香</t>
    <rPh sb="0" eb="2">
      <t>ホノカ</t>
    </rPh>
    <phoneticPr fontId="2"/>
  </si>
  <si>
    <t>ひきち</t>
    <phoneticPr fontId="2"/>
  </si>
  <si>
    <t>ほのか</t>
    <phoneticPr fontId="2"/>
  </si>
  <si>
    <t>浅野</t>
    <rPh sb="0" eb="2">
      <t>アサノ</t>
    </rPh>
    <phoneticPr fontId="2"/>
  </si>
  <si>
    <t>綾華</t>
    <rPh sb="0" eb="1">
      <t>アヤ</t>
    </rPh>
    <rPh sb="1" eb="2">
      <t>ハナ</t>
    </rPh>
    <phoneticPr fontId="2"/>
  </si>
  <si>
    <t>あさの</t>
    <phoneticPr fontId="2"/>
  </si>
  <si>
    <t>あやか</t>
    <phoneticPr fontId="2"/>
  </si>
  <si>
    <t>小林</t>
    <rPh sb="0" eb="2">
      <t>コバヤシ</t>
    </rPh>
    <phoneticPr fontId="2"/>
  </si>
  <si>
    <t>こばやし</t>
    <phoneticPr fontId="2"/>
  </si>
  <si>
    <t>さくら</t>
    <phoneticPr fontId="2"/>
  </si>
  <si>
    <t>さくら</t>
    <phoneticPr fontId="2"/>
  </si>
  <si>
    <t>川上</t>
    <rPh sb="0" eb="2">
      <t>カワカミ</t>
    </rPh>
    <phoneticPr fontId="2"/>
  </si>
  <si>
    <t>友菜</t>
    <rPh sb="0" eb="1">
      <t>トモ</t>
    </rPh>
    <rPh sb="1" eb="2">
      <t>ナ</t>
    </rPh>
    <phoneticPr fontId="2"/>
  </si>
  <si>
    <t>清水</t>
    <rPh sb="0" eb="2">
      <t>シミズ</t>
    </rPh>
    <phoneticPr fontId="2"/>
  </si>
  <si>
    <t>かわかみ</t>
    <phoneticPr fontId="2"/>
  </si>
  <si>
    <t>ゆな</t>
    <phoneticPr fontId="2"/>
  </si>
  <si>
    <t>しみず</t>
    <phoneticPr fontId="2"/>
  </si>
  <si>
    <t>まなか</t>
    <phoneticPr fontId="2"/>
  </si>
  <si>
    <t>愛香</t>
    <rPh sb="0" eb="1">
      <t>アイ</t>
    </rPh>
    <rPh sb="1" eb="2">
      <t>カ</t>
    </rPh>
    <phoneticPr fontId="2"/>
  </si>
  <si>
    <t>にしこり</t>
    <phoneticPr fontId="2"/>
  </si>
  <si>
    <t>さち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</si>
</sst>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AC34" sqref="AC34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2137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川崎市立向丘中学校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688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686</v>
      </c>
      <c r="G6" s="199"/>
      <c r="H6" s="37" t="s">
        <v>586</v>
      </c>
      <c r="I6" s="200" t="s">
        <v>687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685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695</v>
      </c>
      <c r="W12" s="184"/>
      <c r="X12" s="184"/>
      <c r="Y12" s="184"/>
      <c r="Z12" s="184"/>
      <c r="AA12" s="184"/>
      <c r="AB12" s="185" t="s">
        <v>696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721</v>
      </c>
      <c r="G14" s="85"/>
      <c r="H14" s="85"/>
      <c r="I14" s="85"/>
      <c r="J14" s="85"/>
      <c r="K14" s="85"/>
      <c r="L14" s="85" t="s">
        <v>733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699</v>
      </c>
      <c r="W14" s="85"/>
      <c r="X14" s="85"/>
      <c r="Y14" s="85"/>
      <c r="Z14" s="85"/>
      <c r="AA14" s="85"/>
      <c r="AB14" s="153" t="s">
        <v>700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719</v>
      </c>
      <c r="G15" s="78"/>
      <c r="H15" s="78"/>
      <c r="I15" s="78"/>
      <c r="J15" s="78"/>
      <c r="K15" s="78"/>
      <c r="L15" s="78" t="s">
        <v>720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698</v>
      </c>
      <c r="AC15" s="147"/>
      <c r="AD15" s="147"/>
      <c r="AE15" s="147"/>
      <c r="AF15" s="147"/>
      <c r="AG15" s="147"/>
      <c r="AH15" s="263">
        <v>0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746</v>
      </c>
      <c r="G20" s="119"/>
      <c r="H20" s="119"/>
      <c r="I20" s="119"/>
      <c r="J20" s="119"/>
      <c r="K20" s="119" t="s">
        <v>747</v>
      </c>
      <c r="L20" s="119"/>
      <c r="M20" s="119"/>
      <c r="N20" s="119"/>
      <c r="O20" s="120"/>
      <c r="P20" s="116">
        <v>2</v>
      </c>
      <c r="Q20" s="116"/>
      <c r="R20" s="107">
        <v>162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714</v>
      </c>
      <c r="AA20" s="119"/>
      <c r="AB20" s="119"/>
      <c r="AC20" s="119"/>
      <c r="AD20" s="119"/>
      <c r="AE20" s="119" t="s">
        <v>715</v>
      </c>
      <c r="AF20" s="119"/>
      <c r="AG20" s="119"/>
      <c r="AH20" s="119"/>
      <c r="AI20" s="120"/>
      <c r="AJ20" s="116">
        <v>1</v>
      </c>
      <c r="AK20" s="116"/>
      <c r="AL20" s="107">
        <v>156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701</v>
      </c>
      <c r="G21" s="112"/>
      <c r="H21" s="112"/>
      <c r="I21" s="112"/>
      <c r="J21" s="112"/>
      <c r="K21" s="112" t="s">
        <v>702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712</v>
      </c>
      <c r="AA21" s="112"/>
      <c r="AB21" s="112"/>
      <c r="AC21" s="112"/>
      <c r="AD21" s="112"/>
      <c r="AE21" s="112" t="s">
        <v>713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710</v>
      </c>
      <c r="G22" s="85"/>
      <c r="H22" s="85"/>
      <c r="I22" s="85"/>
      <c r="J22" s="85"/>
      <c r="K22" s="85" t="s">
        <v>711</v>
      </c>
      <c r="L22" s="85"/>
      <c r="M22" s="85"/>
      <c r="N22" s="85"/>
      <c r="O22" s="86"/>
      <c r="P22" s="75">
        <v>1</v>
      </c>
      <c r="Q22" s="75"/>
      <c r="R22" s="91">
        <v>160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708</v>
      </c>
      <c r="AA22" s="85"/>
      <c r="AB22" s="85"/>
      <c r="AC22" s="85"/>
      <c r="AD22" s="85"/>
      <c r="AE22" s="85" t="s">
        <v>709</v>
      </c>
      <c r="AF22" s="85"/>
      <c r="AG22" s="85"/>
      <c r="AH22" s="85"/>
      <c r="AI22" s="86"/>
      <c r="AJ22" s="75">
        <v>2</v>
      </c>
      <c r="AK22" s="75"/>
      <c r="AL22" s="91">
        <v>150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703</v>
      </c>
      <c r="G23" s="103"/>
      <c r="H23" s="103"/>
      <c r="I23" s="103"/>
      <c r="J23" s="103"/>
      <c r="K23" s="103" t="s">
        <v>704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706</v>
      </c>
      <c r="AA23" s="103"/>
      <c r="AB23" s="103"/>
      <c r="AC23" s="103"/>
      <c r="AD23" s="103"/>
      <c r="AE23" s="103" t="s">
        <v>707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717</v>
      </c>
      <c r="G24" s="85"/>
      <c r="H24" s="85"/>
      <c r="I24" s="85"/>
      <c r="J24" s="85"/>
      <c r="K24" s="85" t="s">
        <v>718</v>
      </c>
      <c r="L24" s="85"/>
      <c r="M24" s="85"/>
      <c r="N24" s="85"/>
      <c r="O24" s="86"/>
      <c r="P24" s="75">
        <v>1</v>
      </c>
      <c r="Q24" s="75"/>
      <c r="R24" s="91">
        <v>167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741</v>
      </c>
      <c r="AA24" s="85"/>
      <c r="AB24" s="85"/>
      <c r="AC24" s="85"/>
      <c r="AD24" s="85"/>
      <c r="AE24" s="85" t="s">
        <v>742</v>
      </c>
      <c r="AF24" s="85"/>
      <c r="AG24" s="85"/>
      <c r="AH24" s="85"/>
      <c r="AI24" s="86"/>
      <c r="AJ24" s="75">
        <v>1</v>
      </c>
      <c r="AK24" s="75"/>
      <c r="AL24" s="91">
        <v>153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705</v>
      </c>
      <c r="G25" s="103"/>
      <c r="H25" s="103"/>
      <c r="I25" s="103"/>
      <c r="J25" s="103"/>
      <c r="K25" s="103" t="s">
        <v>716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738</v>
      </c>
      <c r="AA25" s="103"/>
      <c r="AB25" s="103"/>
      <c r="AC25" s="103"/>
      <c r="AD25" s="103"/>
      <c r="AE25" s="103" t="s">
        <v>739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699</v>
      </c>
      <c r="G26" s="85"/>
      <c r="H26" s="85"/>
      <c r="I26" s="85"/>
      <c r="J26" s="85"/>
      <c r="K26" s="85" t="s">
        <v>700</v>
      </c>
      <c r="L26" s="85"/>
      <c r="M26" s="85"/>
      <c r="N26" s="85"/>
      <c r="O26" s="86"/>
      <c r="P26" s="75">
        <v>2</v>
      </c>
      <c r="Q26" s="75"/>
      <c r="R26" s="91">
        <v>158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732</v>
      </c>
      <c r="AA26" s="85"/>
      <c r="AB26" s="85"/>
      <c r="AC26" s="85"/>
      <c r="AD26" s="85"/>
      <c r="AE26" s="85" t="s">
        <v>733</v>
      </c>
      <c r="AF26" s="85"/>
      <c r="AG26" s="85"/>
      <c r="AH26" s="85"/>
      <c r="AI26" s="86"/>
      <c r="AJ26" s="75">
        <v>1</v>
      </c>
      <c r="AK26" s="75"/>
      <c r="AL26" s="91">
        <v>154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697</v>
      </c>
      <c r="G27" s="103"/>
      <c r="H27" s="103"/>
      <c r="I27" s="103"/>
      <c r="J27" s="103"/>
      <c r="K27" s="103" t="s">
        <v>698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730</v>
      </c>
      <c r="AA27" s="103"/>
      <c r="AB27" s="103"/>
      <c r="AC27" s="103"/>
      <c r="AD27" s="103"/>
      <c r="AE27" s="103" t="s">
        <v>731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728</v>
      </c>
      <c r="G28" s="85"/>
      <c r="H28" s="85"/>
      <c r="I28" s="85"/>
      <c r="J28" s="85"/>
      <c r="K28" s="85" t="s">
        <v>729</v>
      </c>
      <c r="L28" s="85"/>
      <c r="M28" s="85"/>
      <c r="N28" s="85"/>
      <c r="O28" s="86"/>
      <c r="P28" s="75">
        <v>1</v>
      </c>
      <c r="Q28" s="75"/>
      <c r="R28" s="91">
        <v>158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735</v>
      </c>
      <c r="AA28" s="85"/>
      <c r="AB28" s="85"/>
      <c r="AC28" s="85"/>
      <c r="AD28" s="85"/>
      <c r="AE28" s="85" t="s">
        <v>736</v>
      </c>
      <c r="AF28" s="85"/>
      <c r="AG28" s="85"/>
      <c r="AH28" s="85"/>
      <c r="AI28" s="86"/>
      <c r="AJ28" s="75">
        <v>1</v>
      </c>
      <c r="AK28" s="75"/>
      <c r="AL28" s="91">
        <v>152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726</v>
      </c>
      <c r="G29" s="103"/>
      <c r="H29" s="103"/>
      <c r="I29" s="103"/>
      <c r="J29" s="103"/>
      <c r="K29" s="103" t="s">
        <v>727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734</v>
      </c>
      <c r="AA29" s="103"/>
      <c r="AB29" s="103"/>
      <c r="AC29" s="103"/>
      <c r="AD29" s="103"/>
      <c r="AE29" s="103" t="s">
        <v>737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724</v>
      </c>
      <c r="G30" s="85"/>
      <c r="H30" s="85"/>
      <c r="I30" s="85"/>
      <c r="J30" s="85"/>
      <c r="K30" s="85" t="s">
        <v>725</v>
      </c>
      <c r="L30" s="85"/>
      <c r="M30" s="85"/>
      <c r="N30" s="85"/>
      <c r="O30" s="86"/>
      <c r="P30" s="75">
        <v>1</v>
      </c>
      <c r="Q30" s="75"/>
      <c r="R30" s="91">
        <v>152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743</v>
      </c>
      <c r="AA30" s="85"/>
      <c r="AB30" s="85"/>
      <c r="AC30" s="85"/>
      <c r="AD30" s="85"/>
      <c r="AE30" s="85" t="s">
        <v>744</v>
      </c>
      <c r="AF30" s="85"/>
      <c r="AG30" s="85"/>
      <c r="AH30" s="85"/>
      <c r="AI30" s="86"/>
      <c r="AJ30" s="75">
        <v>1</v>
      </c>
      <c r="AK30" s="75"/>
      <c r="AL30" s="91">
        <v>169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722</v>
      </c>
      <c r="G31" s="78"/>
      <c r="H31" s="78"/>
      <c r="I31" s="78"/>
      <c r="J31" s="78"/>
      <c r="K31" s="78" t="s">
        <v>723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740</v>
      </c>
      <c r="AA31" s="78"/>
      <c r="AB31" s="78"/>
      <c r="AC31" s="78"/>
      <c r="AD31" s="78"/>
      <c r="AE31" s="78" t="s">
        <v>745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2137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川崎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川崎市立向丘中学校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いまむら</v>
      </c>
      <c r="F7" s="320"/>
      <c r="G7" s="320"/>
      <c r="H7" s="320"/>
      <c r="I7" s="320"/>
      <c r="J7" s="320"/>
      <c r="K7" s="320" t="str">
        <f>IF(入力!L12="","",入力!L12)</f>
        <v>たけひと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いのうえ</v>
      </c>
      <c r="V7" s="150"/>
      <c r="W7" s="150"/>
      <c r="X7" s="150"/>
      <c r="Y7" s="150"/>
      <c r="Z7" s="322"/>
      <c r="AA7" s="302" t="str">
        <f>IF(入力!AB12="","",入力!AB12)</f>
        <v>しょうた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今村</v>
      </c>
      <c r="F8" s="343"/>
      <c r="G8" s="343"/>
      <c r="H8" s="343"/>
      <c r="I8" s="343"/>
      <c r="J8" s="343"/>
      <c r="K8" s="343" t="str">
        <f>IF(入力!L13="","",入力!L13)</f>
        <v>武仁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井上</v>
      </c>
      <c r="V8" s="311"/>
      <c r="W8" s="311"/>
      <c r="X8" s="311"/>
      <c r="Y8" s="311"/>
      <c r="Z8" s="312"/>
      <c r="AA8" s="313" t="str">
        <f>IF(入力!AB13="","",入力!AB13)</f>
        <v>翔太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すずき</v>
      </c>
      <c r="F9" s="150"/>
      <c r="G9" s="150"/>
      <c r="H9" s="150"/>
      <c r="I9" s="150"/>
      <c r="J9" s="322"/>
      <c r="K9" s="302" t="str">
        <f>IF(入力!L14="","",入力!L14)</f>
        <v>あやか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みなみ</v>
      </c>
      <c r="V9" s="150"/>
      <c r="W9" s="150"/>
      <c r="X9" s="150"/>
      <c r="Y9" s="150"/>
      <c r="Z9" s="322"/>
      <c r="AA9" s="302" t="str">
        <f>IF(入力!AB14="","",入力!AB14)</f>
        <v>かりん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鈴木</v>
      </c>
      <c r="F10" s="328"/>
      <c r="G10" s="328"/>
      <c r="H10" s="328"/>
      <c r="I10" s="328"/>
      <c r="J10" s="329"/>
      <c r="K10" s="330" t="str">
        <f>IF(入力!L15="","",入力!L15)</f>
        <v>彩加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美浪</v>
      </c>
      <c r="V10" s="328"/>
      <c r="W10" s="328"/>
      <c r="X10" s="328"/>
      <c r="Y10" s="328"/>
      <c r="Z10" s="329"/>
      <c r="AA10" s="330" t="str">
        <f>IF(入力!AB15="","",入力!AB15)</f>
        <v>花凛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にしこり</v>
      </c>
      <c r="F15" s="279"/>
      <c r="G15" s="279"/>
      <c r="H15" s="279"/>
      <c r="I15" s="279"/>
      <c r="J15" s="279" t="str">
        <f>IF(入力!K20="","",入力!K20)</f>
        <v>さち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162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はっとり</v>
      </c>
      <c r="Z15" s="279"/>
      <c r="AA15" s="279"/>
      <c r="AB15" s="279"/>
      <c r="AC15" s="279"/>
      <c r="AD15" s="279" t="str">
        <f>IF(入力!AE20="","",入力!AE20)</f>
        <v>あずさ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156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錦織</v>
      </c>
      <c r="F16" s="293"/>
      <c r="G16" s="293"/>
      <c r="H16" s="293"/>
      <c r="I16" s="293"/>
      <c r="J16" s="293" t="str">
        <f>IF(入力!K21="","",入力!K21)</f>
        <v>彩智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服部</v>
      </c>
      <c r="Z16" s="293"/>
      <c r="AA16" s="293"/>
      <c r="AB16" s="293"/>
      <c r="AC16" s="293"/>
      <c r="AD16" s="293" t="str">
        <f>IF(入力!AE21="","",入力!AE21)</f>
        <v>杏咲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くろだ</v>
      </c>
      <c r="F17" s="274"/>
      <c r="G17" s="274"/>
      <c r="H17" s="274"/>
      <c r="I17" s="274"/>
      <c r="J17" s="274" t="str">
        <f>IF(入力!K22="","",入力!K22)</f>
        <v>しおり</v>
      </c>
      <c r="K17" s="274"/>
      <c r="L17" s="274"/>
      <c r="M17" s="274"/>
      <c r="N17" s="275"/>
      <c r="O17" s="276">
        <f>IF(入力!P22="","",入力!P22)</f>
        <v>1</v>
      </c>
      <c r="P17" s="276"/>
      <c r="Q17" s="268">
        <f>IF(入力!R22="","",入力!R22)</f>
        <v>160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せと</v>
      </c>
      <c r="Z17" s="274"/>
      <c r="AA17" s="274"/>
      <c r="AB17" s="274"/>
      <c r="AC17" s="274"/>
      <c r="AD17" s="274" t="str">
        <f>IF(入力!AE22="","",入力!AE22)</f>
        <v>さわ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150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黒田</v>
      </c>
      <c r="F18" s="267"/>
      <c r="G18" s="267"/>
      <c r="H18" s="267"/>
      <c r="I18" s="267"/>
      <c r="J18" s="267" t="str">
        <f>IF(入力!K23="","",入力!K23)</f>
        <v>汐里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瀬戸</v>
      </c>
      <c r="Z18" s="267"/>
      <c r="AA18" s="267"/>
      <c r="AB18" s="267"/>
      <c r="AC18" s="267"/>
      <c r="AD18" s="267" t="str">
        <f>IF(入力!AE23="","",入力!AE23)</f>
        <v>咲羽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まだ</v>
      </c>
      <c r="F19" s="274"/>
      <c r="G19" s="274"/>
      <c r="H19" s="274"/>
      <c r="I19" s="274"/>
      <c r="J19" s="274" t="str">
        <f>IF(入力!K24="","",入力!K24)</f>
        <v>ななこ</v>
      </c>
      <c r="K19" s="274"/>
      <c r="L19" s="274"/>
      <c r="M19" s="274"/>
      <c r="N19" s="275"/>
      <c r="O19" s="276">
        <f>IF(入力!P24="","",入力!P24)</f>
        <v>1</v>
      </c>
      <c r="P19" s="276"/>
      <c r="Q19" s="268">
        <f>IF(入力!R24="","",入力!R24)</f>
        <v>167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かわかみ</v>
      </c>
      <c r="Z19" s="274"/>
      <c r="AA19" s="274"/>
      <c r="AB19" s="274"/>
      <c r="AC19" s="274"/>
      <c r="AD19" s="274" t="str">
        <f>IF(入力!AE24="","",入力!AE24)</f>
        <v>ゆな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153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馬田</v>
      </c>
      <c r="F20" s="267"/>
      <c r="G20" s="267"/>
      <c r="H20" s="267"/>
      <c r="I20" s="267"/>
      <c r="J20" s="267" t="str">
        <f>IF(入力!K25="","",入力!K25)</f>
        <v>菜々子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川上</v>
      </c>
      <c r="Z20" s="267"/>
      <c r="AA20" s="267"/>
      <c r="AB20" s="267"/>
      <c r="AC20" s="267"/>
      <c r="AD20" s="267" t="str">
        <f>IF(入力!AE25="","",入力!AE25)</f>
        <v>友菜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みなみ</v>
      </c>
      <c r="F21" s="274"/>
      <c r="G21" s="274"/>
      <c r="H21" s="274"/>
      <c r="I21" s="274"/>
      <c r="J21" s="274" t="str">
        <f>IF(入力!K26="","",入力!K26)</f>
        <v>かりん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158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あさの</v>
      </c>
      <c r="Z21" s="274"/>
      <c r="AA21" s="274"/>
      <c r="AB21" s="274"/>
      <c r="AC21" s="274"/>
      <c r="AD21" s="274" t="str">
        <f>IF(入力!AE26="","",入力!AE26)</f>
        <v>あやか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154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美浪</v>
      </c>
      <c r="F22" s="267"/>
      <c r="G22" s="267"/>
      <c r="H22" s="267"/>
      <c r="I22" s="267"/>
      <c r="J22" s="267" t="str">
        <f>IF(入力!K27="","",入力!K27)</f>
        <v>花凛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浅野</v>
      </c>
      <c r="Z22" s="267"/>
      <c r="AA22" s="267"/>
      <c r="AB22" s="267"/>
      <c r="AC22" s="267"/>
      <c r="AD22" s="267" t="str">
        <f>IF(入力!AE27="","",入力!AE27)</f>
        <v>綾華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ひきち</v>
      </c>
      <c r="F23" s="274"/>
      <c r="G23" s="274"/>
      <c r="H23" s="274"/>
      <c r="I23" s="274"/>
      <c r="J23" s="274" t="str">
        <f>IF(入力!K28="","",入力!K28)</f>
        <v>ほのか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158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こばやし</v>
      </c>
      <c r="Z23" s="274"/>
      <c r="AA23" s="274"/>
      <c r="AB23" s="274"/>
      <c r="AC23" s="274"/>
      <c r="AD23" s="274" t="str">
        <f>IF(入力!AE28="","",入力!AE28)</f>
        <v>さくら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152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引地</v>
      </c>
      <c r="F24" s="267"/>
      <c r="G24" s="267"/>
      <c r="H24" s="267"/>
      <c r="I24" s="267"/>
      <c r="J24" s="267" t="str">
        <f>IF(入力!K29="","",入力!K29)</f>
        <v>穂香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小林</v>
      </c>
      <c r="Z24" s="267"/>
      <c r="AA24" s="267"/>
      <c r="AB24" s="267"/>
      <c r="AC24" s="267"/>
      <c r="AD24" s="267" t="str">
        <f>IF(入力!AE29="","",入力!AE29)</f>
        <v>さくら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すがの</v>
      </c>
      <c r="F25" s="274"/>
      <c r="G25" s="274"/>
      <c r="H25" s="274"/>
      <c r="I25" s="274"/>
      <c r="J25" s="274" t="str">
        <f>IF(入力!K30="","",入力!K30)</f>
        <v>ゆうひ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152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しみず</v>
      </c>
      <c r="Z25" s="274"/>
      <c r="AA25" s="274"/>
      <c r="AB25" s="274"/>
      <c r="AC25" s="274"/>
      <c r="AD25" s="274" t="str">
        <f>IF(入力!AE30="","",入力!AE30)</f>
        <v>まなか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169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菅野</v>
      </c>
      <c r="F26" s="307"/>
      <c r="G26" s="307"/>
      <c r="H26" s="307"/>
      <c r="I26" s="307"/>
      <c r="J26" s="307" t="str">
        <f>IF(入力!K31="","",入力!K31)</f>
        <v>優妃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清水</v>
      </c>
      <c r="Z26" s="307"/>
      <c r="AA26" s="307"/>
      <c r="AB26" s="307"/>
      <c r="AC26" s="307"/>
      <c r="AD26" s="307" t="str">
        <f>IF(入力!AE31="","",入力!AE31)</f>
        <v>愛香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0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2137</v>
      </c>
      <c r="B7" s="46" t="str">
        <f>入力!$F$3</f>
        <v>川崎市立向丘中学校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216</v>
      </c>
      <c r="G7" s="57" t="str">
        <f>IF(入力!$I$6="","",入力!$I$6)</f>
        <v>0031</v>
      </c>
      <c r="H7" s="46"/>
      <c r="I7" s="46" t="str">
        <f>IF(入力!$L$5="","",入力!$L$5)</f>
        <v>川崎市宮前区神木本町5‐11‐1</v>
      </c>
      <c r="J7" s="46"/>
      <c r="K7" s="57" t="str">
        <f>IF(入力!$AB$4="","",入力!$AB$4)</f>
        <v>044</v>
      </c>
      <c r="L7" s="57" t="str">
        <f>IF(入力!$AG$4="","",入力!$AG$4)</f>
        <v>866</v>
      </c>
      <c r="M7" s="57" t="str">
        <f>IF(入力!$AL$4="","",入力!$AL$4)</f>
        <v>2875</v>
      </c>
      <c r="N7" s="57" t="str">
        <f>IF(入力!$AB$6="","",入力!$AB$6)</f>
        <v>044</v>
      </c>
      <c r="O7" s="57" t="str">
        <f>IF(入力!$AG$6="","",入力!$AG$6)</f>
        <v>855</v>
      </c>
      <c r="P7" s="57" t="str">
        <f>IF(入力!$AL$6="","",入力!$AL$6)</f>
        <v>2294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今村</v>
      </c>
      <c r="D16" s="46" t="str">
        <f>IF(入力!$L$13="","",入力!$L$13)</f>
        <v>武仁</v>
      </c>
      <c r="E16" s="46" t="str">
        <f>IF(入力!$F$12="","",入力!$F$12)</f>
        <v>いまむら</v>
      </c>
      <c r="F16" s="46" t="str">
        <f>IF(入力!$L$12="","",入力!$L$12)</f>
        <v>たけひと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井上</v>
      </c>
      <c r="D17" s="46" t="str">
        <f>IF(入力!$AB$13="","",入力!$AB$13)</f>
        <v>翔太</v>
      </c>
      <c r="E17" s="46" t="str">
        <f>IF(入力!$V$12="","",入力!$V$12)</f>
        <v>いのうえ</v>
      </c>
      <c r="F17" s="46" t="str">
        <f>IF(入力!$AB$12="","",入力!$AB$12)</f>
        <v>しょうた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鈴木</v>
      </c>
      <c r="D20" s="46" t="str">
        <f>IF(入力!$L$15="","",入力!$L$15)</f>
        <v>彩加</v>
      </c>
      <c r="E20" s="46" t="str">
        <f>IF(入力!$F$14="","",入力!$F$14)</f>
        <v>すずき</v>
      </c>
      <c r="F20" s="46" t="str">
        <f>IF(入力!$L$14="","",入力!$L$14)</f>
        <v>あやか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美浪</v>
      </c>
      <c r="D24" s="46" t="str">
        <f>IF(入力!$AB$15="","",入力!$AB$15)</f>
        <v>花凛</v>
      </c>
      <c r="E24" s="46" t="str">
        <f>IF(入力!$V$14="","",入力!$V$14)</f>
        <v>みなみ</v>
      </c>
      <c r="F24" s="46" t="str">
        <f>IF(入力!$AB$14="","",入力!$AB$14)</f>
        <v>かりん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錦織</v>
      </c>
      <c r="D53" s="46" t="str">
        <f>IF(入力!K21="","",入力!K21)</f>
        <v>彩智</v>
      </c>
      <c r="E53" s="46" t="str">
        <f>IF(入力!F20="","",入力!F20)</f>
        <v>にしこり</v>
      </c>
      <c r="F53" s="46" t="str">
        <f>IF(入力!K20="","",入力!K20)</f>
        <v>さち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黒田</v>
      </c>
      <c r="D54" s="46" t="str">
        <f>IF(入力!K23="","",入力!K23)</f>
        <v>汐里</v>
      </c>
      <c r="E54" s="46" t="str">
        <f>IF(入力!F22="","",入力!F22)</f>
        <v>くろだ</v>
      </c>
      <c r="F54" s="46" t="str">
        <f>IF(入力!K22="","",入力!K22)</f>
        <v>しおり</v>
      </c>
      <c r="G54" s="46"/>
      <c r="H54" s="46"/>
      <c r="I54" s="46">
        <f>IF(入力!P22="","",入力!P22)</f>
        <v>1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馬田</v>
      </c>
      <c r="D55" s="46" t="str">
        <f>IF(入力!K25="","",入力!K25)</f>
        <v>菜々子</v>
      </c>
      <c r="E55" s="46" t="str">
        <f>IF(入力!F24="","",入力!F24)</f>
        <v>まだ</v>
      </c>
      <c r="F55" s="46" t="str">
        <f>IF(入力!K24="","",入力!K24)</f>
        <v>ななこ</v>
      </c>
      <c r="G55" s="46"/>
      <c r="H55" s="46"/>
      <c r="I55" s="46">
        <f>IF(入力!P24="","",入力!P24)</f>
        <v>1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美浪</v>
      </c>
      <c r="D56" s="46" t="str">
        <f>IF(入力!K27="","",入力!K27)</f>
        <v>花凛</v>
      </c>
      <c r="E56" s="46" t="str">
        <f>IF(入力!F26="","",入力!F26)</f>
        <v>みなみ</v>
      </c>
      <c r="F56" s="46" t="str">
        <f>IF(入力!K26="","",入力!K26)</f>
        <v>かりん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引地</v>
      </c>
      <c r="D57" s="46" t="str">
        <f>IF(入力!K29="","",入力!K29)</f>
        <v>穂香</v>
      </c>
      <c r="E57" s="46" t="str">
        <f>IF(入力!F28="","",入力!F28)</f>
        <v>ひきち</v>
      </c>
      <c r="F57" s="46" t="str">
        <f>IF(入力!K28="","",入力!K28)</f>
        <v>ほのか</v>
      </c>
      <c r="G57" s="46"/>
      <c r="H57" s="46"/>
      <c r="I57" s="46">
        <f>IF(入力!P28="","",入力!P28)</f>
        <v>1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菅野</v>
      </c>
      <c r="D58" s="46" t="str">
        <f>IF(入力!K31="","",入力!K31)</f>
        <v>優妃</v>
      </c>
      <c r="E58" s="46" t="str">
        <f>IF(入力!F30="","",入力!F30)</f>
        <v>すがの</v>
      </c>
      <c r="F58" s="46" t="str">
        <f>IF(入力!K30="","",入力!K30)</f>
        <v>ゆうひ</v>
      </c>
      <c r="G58" s="46"/>
      <c r="H58" s="46"/>
      <c r="I58" s="46">
        <f>IF(入力!P30="","",入力!P30)</f>
        <v>1</v>
      </c>
      <c r="J58" s="46">
        <f>IF(入力!R30="","",入力!R30)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服部</v>
      </c>
      <c r="D59" s="46" t="str">
        <f>IF(入力!AE21="","",入力!AE21)</f>
        <v>杏咲</v>
      </c>
      <c r="E59" s="46" t="str">
        <f>IF(入力!Z20="","",入力!Z20)</f>
        <v>はっとり</v>
      </c>
      <c r="F59" s="46" t="str">
        <f>IF(入力!AE20="","",入力!AE20)</f>
        <v>あずさ</v>
      </c>
      <c r="G59" s="46"/>
      <c r="H59" s="46"/>
      <c r="I59" s="46">
        <f>IF(入力!AJ20="","",入力!AJ20)</f>
        <v>1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瀬戸</v>
      </c>
      <c r="D60" s="46" t="str">
        <f>IF(入力!AE23="","",入力!AE23)</f>
        <v>咲羽</v>
      </c>
      <c r="E60" s="46" t="str">
        <f>IF(入力!Z22="","",入力!Z22)</f>
        <v>せと</v>
      </c>
      <c r="F60" s="46" t="str">
        <f>IF(入力!AE22="","",入力!AE22)</f>
        <v>さわ</v>
      </c>
      <c r="G60" s="46"/>
      <c r="H60" s="46"/>
      <c r="I60" s="46">
        <f>IF(入力!AJ22="","",入力!AJ22)</f>
        <v>2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川上</v>
      </c>
      <c r="D61" s="46" t="str">
        <f>IF(入力!AE25="","",入力!AE25)</f>
        <v>友菜</v>
      </c>
      <c r="E61" s="46" t="str">
        <f>IF(入力!Z24="","",入力!Z24)</f>
        <v>かわかみ</v>
      </c>
      <c r="F61" s="46" t="str">
        <f>IF(入力!AE24="","",入力!AE24)</f>
        <v>ゆな</v>
      </c>
      <c r="G61" s="46"/>
      <c r="H61" s="46"/>
      <c r="I61" s="46">
        <f>IF(入力!AJ24="","",入力!AJ24)</f>
        <v>1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浅野</v>
      </c>
      <c r="D62" s="46" t="str">
        <f>IF(入力!AE27="","",入力!AE27)</f>
        <v>綾華</v>
      </c>
      <c r="E62" s="46" t="str">
        <f>IF(入力!Z26="","",入力!Z26)</f>
        <v>あさの</v>
      </c>
      <c r="F62" s="46" t="str">
        <f>IF(入力!AE26="","",入力!AE26)</f>
        <v>あやか</v>
      </c>
      <c r="G62" s="46"/>
      <c r="H62" s="46"/>
      <c r="I62" s="46">
        <f>IF(入力!AJ26="","",入力!AJ26)</f>
        <v>1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小林</v>
      </c>
      <c r="D63" s="46" t="str">
        <f>IF(入力!AE29="","",入力!AE29)</f>
        <v>さくら</v>
      </c>
      <c r="E63" s="46" t="str">
        <f>IF(入力!Z28="","",入力!Z28)</f>
        <v>こばやし</v>
      </c>
      <c r="F63" s="46" t="str">
        <f>IF(入力!AE28="","",入力!AE28)</f>
        <v>さくら</v>
      </c>
      <c r="G63" s="46"/>
      <c r="H63" s="46"/>
      <c r="I63" s="46">
        <f>IF(入力!AJ28="","",入力!AJ28)</f>
        <v>1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清水</v>
      </c>
      <c r="D64" s="46" t="str">
        <f>IF(入力!AE31="","",入力!AE31)</f>
        <v>愛香</v>
      </c>
      <c r="E64" s="46" t="str">
        <f>IF(入力!Z30="","",入力!Z30)</f>
        <v>しみず</v>
      </c>
      <c r="F64" s="46" t="str">
        <f>IF(入力!AE30="","",入力!AE30)</f>
        <v>まなか</v>
      </c>
      <c r="G64" s="46"/>
      <c r="H64" s="46"/>
      <c r="I64" s="46">
        <f>IF(入力!AJ30="","",入力!AJ30)</f>
        <v>1</v>
      </c>
      <c r="J64" s="46">
        <f>IF(入力!AL30="","",入力!AL30)</f>
        <v>169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2017-11-07T22:46:55Z</cp:lastPrinted>
  <dcterms:created xsi:type="dcterms:W3CDTF">2006-11-03T01:52:14Z</dcterms:created>
  <dcterms:modified xsi:type="dcterms:W3CDTF">2017-11-07T22:46:57Z</dcterms:modified>
</cp:coreProperties>
</file>