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I61" i="14"/>
  <c r="D61" i="14"/>
  <c r="F61" i="14"/>
  <c r="C61" i="14"/>
  <c r="J61" i="14"/>
  <c r="E61" i="14"/>
  <c r="F59" i="14"/>
  <c r="J59" i="14"/>
  <c r="E59" i="14"/>
  <c r="I59" i="14"/>
  <c r="D59" i="14"/>
  <c r="C59" i="14"/>
  <c r="F63" i="14"/>
  <c r="J63" i="14"/>
  <c r="E63" i="14"/>
  <c r="I63" i="14"/>
  <c r="D63" i="14"/>
  <c r="C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<sst xmlns="http://schemas.openxmlformats.org/spreadsheetml/2006/main" count="1440" uniqueCount="741">
  <si>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</si>
  <si>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</si>
  <si>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</si>
  <si>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</si>
  <si>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</si>
  <si>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</si>
  <si>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</si>
  <si>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</si>
  <si>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</si>
  <si>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</si>
  <si>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</si>
  <si>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</si>
  <si>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</si>
  <si>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</si>
  <si>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</si>
  <si>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</si>
  <si>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</si>
  <si>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</si>
  <si>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</si>
  <si>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</si>
  <si>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</si>
  <si>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</si>
  <si>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</si>
  <si>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</si>
  <si>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</si>
  <si>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</si>
  <si>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</si>
  <si>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</si>
  <si>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</si>
  <si>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</si>
  <si>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</si>
  <si>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</si>
  <si>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</si>
  <si>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</si>
  <si>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</si>
  <si>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</si>
  <si>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</si>
  <si>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</si>
  <si>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</si>
  <si>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</si>
  <si>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</si>
  <si>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</si>
  <si>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</si>
  <si>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</si>
  <si>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</si>
  <si>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</si>
  <si>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</si>
  <si>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</si>
  <si>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</si>
  <si>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</si>
  <si>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</si>
  <si>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</si>
  <si>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</si>
  <si>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</si>
  <si>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</si>
  <si>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</si>
  <si>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</si>
  <si>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</si>
  <si>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</si>
  <si>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</si>
  <si>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</si>
  <si>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</si>
  <si>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</si>
  <si>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</si>
  <si>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</si>
  <si>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</si>
  <si>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</si>
  <si>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</si>
  <si>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</si>
  <si>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</si>
  <si>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</si>
  <si>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</si>
  <si>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</si>
  <si>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</si>
  <si>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</si>
  <si>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</si>
  <si>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</si>
  <si>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</si>
  <si>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</si>
  <si>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</si>
  <si>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</si>
  <si>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</si>
  <si>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</si>
  <si>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</si>
  <si>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</si>
  <si>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</si>
  <si>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</si>
  <si>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</si>
  <si>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</si>
  <si>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</si>
  <si>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</si>
  <si>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</si>
  <si>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</si>
  <si>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</si>
  <si>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</si>
  <si>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</si>
  <si>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</si>
  <si>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</si>
  <si>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</si>
  <si>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</si>
  <si>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</si>
  <si>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</si>
  <si>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</si>
  <si>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</si>
  <si>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</si>
  <si>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</si>
  <si>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</si>
  <si>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</si>
  <si>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</si>
  <si>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</si>
  <si>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</si>
  <si>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</si>
  <si>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</si>
  <si>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</si>
  <si>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</si>
  <si>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</si>
  <si>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</si>
  <si>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</si>
  <si>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</si>
  <si>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</si>
  <si>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</si>
  <si>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</si>
  <si>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</si>
  <si>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</si>
  <si>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</si>
  <si>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</si>
  <si>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</si>
  <si>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</si>
  <si>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</si>
  <si>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</si>
  <si>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</si>
  <si>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</si>
  <si>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</si>
  <si>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</si>
  <si>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</si>
  <si>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</si>
  <si>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</si>
  <si>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</si>
  <si>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</si>
  <si>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</si>
  <si>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</si>
  <si>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</si>
  <si>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</si>
  <si>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</si>
  <si>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</si>
  <si>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</si>
  <si>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</si>
  <si>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</si>
  <si>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</si>
  <si>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</si>
  <si>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</si>
  <si>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</si>
  <si>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</si>
  <si>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</si>
  <si>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</si>
  <si>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</si>
  <si>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</si>
  <si>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</si>
  <si>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</si>
  <si>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</si>
  <si>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</si>
  <si>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</si>
  <si>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</si>
  <si>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</si>
  <si>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</si>
  <si>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</si>
  <si>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</si>
  <si>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</si>
  <si>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</si>
  <si>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</si>
  <si>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</si>
  <si>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</si>
  <si>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</si>
  <si>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</si>
  <si>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</si>
  <si>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</si>
  <si>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</si>
  <si>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</si>
  <si>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</si>
  <si>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</si>
  <si>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</si>
  <si>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</si>
  <si>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</si>
  <si>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</si>
  <si>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</si>
  <si>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</si>
  <si>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</si>
  <si>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</si>
  <si>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</si>
  <si>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</si>
  <si>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</si>
  <si>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</si>
  <si>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</si>
  <si>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</si>
  <si>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</si>
  <si>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</si>
  <si>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</si>
  <si>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</si>
  <si>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</si>
  <si>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</si>
  <si>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</si>
  <si>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</si>
  <si>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</si>
  <si>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</si>
  <si>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</si>
  <si>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</si>
  <si>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</si>
  <si>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</si>
  <si>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</si>
  <si>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</si>
  <si>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</si>
  <si>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</si>
  <si>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</si>
  <si>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</si>
  <si>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</si>
  <si>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</si>
  <si>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</si>
  <si>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</si>
  <si>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</si>
  <si>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</si>
  <si>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</si>
  <si>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</si>
  <si>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</si>
  <si>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</si>
  <si>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</si>
  <si>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</si>
  <si>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</si>
  <si>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</si>
  <si>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</si>
  <si>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</si>
  <si>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</si>
  <si>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</si>
  <si>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</si>
  <si>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</si>
  <si>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</si>
  <si>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</si>
  <si>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</si>
  <si>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</si>
  <si>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</si>
  <si>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</si>
  <si>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</si>
  <si>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</si>
  <si>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</si>
  <si>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</si>
  <si>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</si>
  <si>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</si>
  <si>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</si>
  <si>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</si>
  <si>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</si>
  <si>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</si>
  <si>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</si>
  <si>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</si>
  <si>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</si>
  <si>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</si>
  <si>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</si>
  <si>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</si>
  <si>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</si>
  <si>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</si>
  <si>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</si>
  <si>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</si>
  <si>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</si>
  <si>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</si>
  <si>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</si>
  <si>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</si>
  <si>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</si>
  <si>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</si>
  <si>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</si>
  <si>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</si>
  <si>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</si>
  <si>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</si>
  <si>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</si>
  <si>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</si>
  <si>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</si>
  <si>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</si>
  <si>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</si>
  <si>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</si>
  <si>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</si>
  <si>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</si>
  <si>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</si>
  <si>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</si>
  <si>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</si>
  <si>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</si>
  <si>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</si>
  <si>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</si>
  <si>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</si>
  <si>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</si>
  <si>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</si>
  <si>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</si>
  <si>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</si>
  <si>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</si>
  <si>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</si>
  <si>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</si>
  <si>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</si>
  <si>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</si>
  <si>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</si>
  <si>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</si>
  <si>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</si>
  <si>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</si>
  <si>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</si>
  <si>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</si>
  <si>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</si>
  <si>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</si>
  <si>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</si>
  <si>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</si>
  <si>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</si>
  <si>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</si>
  <si>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</si>
  <si>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</si>
  <si>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</si>
  <si>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</si>
  <si>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</si>
  <si>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</si>
  <si>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</si>
  <si>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</si>
  <si>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</si>
  <si>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</si>
  <si>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</si>
  <si>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</si>
  <si>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</si>
  <si>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</si>
  <si>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</si>
  <si>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</si>
  <si>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</si>
  <si>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</si>
  <si>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</si>
  <si>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</si>
  <si>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</si>
  <si>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</si>
  <si>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</si>
  <si>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</si>
  <si>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</si>
  <si>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</si>
  <si>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</si>
  <si>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</si>
  <si>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</si>
  <si>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</si>
  <si>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</si>
  <si>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</si>
  <si>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</si>
  <si>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</si>
  <si>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</si>
  <si>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</si>
  <si>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</si>
  <si>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</si>
  <si>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</si>
  <si>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</si>
  <si>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</si>
  <si>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</si>
  <si>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</si>
  <si>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</si>
  <si>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</si>
  <si>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</si>
  <si>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</si>
  <si>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</si>
  <si>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</si>
  <si>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</si>
  <si>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</si>
  <si>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</si>
  <si>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</si>
  <si>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</si>
  <si>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</si>
  <si>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</si>
  <si>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</si>
  <si>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</si>
  <si>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</si>
  <si>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</si>
  <si>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</si>
  <si>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</si>
  <si>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</si>
  <si>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</si>
  <si>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</si>
  <si>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</si>
  <si>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</si>
  <si>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</si>
  <si>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</si>
  <si>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</si>
  <si>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</si>
  <si>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</si>
  <si>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</si>
  <si>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</si>
  <si>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</si>
  <si>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</si>
  <si>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</si>
  <si>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</si>
  <si>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</si>
  <si>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</si>
  <si>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</si>
  <si>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</si>
  <si>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</si>
  <si>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</si>
  <si>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</si>
  <si>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</si>
  <si>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</si>
  <si>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</si>
  <si>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</si>
  <si>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</si>
  <si>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</si>
  <si>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</si>
  <si>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</si>
  <si>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</si>
  <si>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</si>
  <si>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</si>
  <si>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</si>
  <si>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</si>
  <si>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</si>
  <si>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</si>
  <si>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</si>
  <si>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</si>
  <si>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</si>
  <si>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</si>
  <si>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</si>
  <si>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</si>
  <si>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</si>
  <si>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</si>
  <si>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</si>
  <si>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</si>
  <si>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</si>
  <si>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</si>
  <si>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</si>
  <si>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</si>
  <si>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</si>
  <si>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</si>
  <si>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</si>
  <si>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</si>
  <si>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</si>
  <si>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</si>
  <si>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</si>
  <si>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</si>
  <si>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</si>
  <si>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</si>
  <si>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</si>
  <si>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</si>
  <si>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</si>
  <si>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</si>
  <si>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</si>
  <si>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</si>
  <si>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</si>
  <si>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</si>
  <si>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</si>
  <si>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</si>
  <si>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</si>
  <si>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</si>
  <si>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</si>
  <si>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</si>
  <si>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</si>
  <si>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</si>
  <si>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</si>
  <si>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</si>
  <si>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</si>
  <si>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</si>
  <si>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</si>
  <si>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</si>
  <si>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</si>
  <si>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</si>
  <si>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</si>
  <si>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</si>
  <si>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</si>
  <si>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</si>
  <si>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</si>
  <si>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</si>
  <si>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</si>
  <si>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</si>
  <si>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</si>
  <si>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</si>
  <si>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</si>
  <si>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</si>
  <si>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</si>
  <si>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</si>
  <si>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</si>
  <si>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</si>
  <si>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</si>
  <si>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</si>
  <si>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</si>
  <si>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</si>
  <si>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</si>
  <si>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</si>
  <si>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</si>
  <si>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</si>
  <si>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</si>
  <si>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</si>
  <si>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</si>
  <si>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</si>
  <si>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</si>
  <si>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</si>
  <si>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</si>
  <si>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</si>
  <si>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</si>
  <si>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</si>
  <si>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</si>
  <si>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</si>
  <si>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</si>
  <si>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</si>
  <si>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</si>
  <si>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</si>
  <si>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</si>
  <si>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</si>
  <si>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</si>
  <si>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</si>
  <si>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</si>
  <si>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</si>
  <si>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</si>
  <si>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</si>
  <si>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</si>
  <si>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</si>
  <si>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</si>
  <si>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</si>
  <si>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</si>
  <si>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</si>
  <si>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</si>
  <si>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</si>
  <si>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</si>
  <si>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</si>
  <si>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</si>
  <si>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</si>
  <si>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</si>
  <si>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</si>
  <si>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</si>
  <si>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</si>
  <si>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</si>
  <si>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</si>
  <si>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</si>
  <si>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</si>
  <si>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</si>
  <si>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</si>
  <si>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</si>
  <si>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</si>
  <si>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</si>
  <si>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</si>
  <si>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</si>
  <si>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</si>
  <si>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</si>
  <si>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</si>
  <si>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</si>
  <si>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</si>
  <si>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</si>
  <si>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</si>
  <si>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</si>
  <si>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</si>
  <si>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</si>
  <si>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</si>
  <si>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</si>
  <si>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</si>
  <si>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</si>
  <si>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</si>
  <si>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</si>
  <si>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</si>
  <si>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</si>
  <si>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</si>
  <si>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</si>
  <si>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</si>
  <si>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</si>
  <si>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</si>
  <si>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</si>
  <si>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</si>
  <si>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</si>
  <si>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</si>
  <si>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</si>
  <si>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</si>
  <si>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</si>
  <si>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</si>
  <si>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</si>
  <si>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</si>
  <si>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</si>
  <si>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</si>
  <si>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</si>
  <si>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</si>
  <si>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</si>
  <si>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</si>
  <si>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</si>
  <si>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</si>
  <si>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</si>
  <si>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</si>
  <si>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</si>
  <si>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</si>
  <si>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</si>
  <si>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</si>
  <si>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</si>
  <si>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</si>
  <si>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</si>
  <si>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</si>
  <si>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</si>
  <si>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</si>
  <si>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</si>
  <si>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</si>
  <si>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</si>
  <si>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</si>
  <si>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</si>
  <si>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</si>
  <si>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</si>
  <si>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</si>
  <si>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</si>
  <si>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</si>
  <si>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</si>
  <si>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</si>
  <si>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</si>
  <si>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</si>
  <si>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</si>
  <si>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</si>
  <si>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</si>
  <si>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</si>
  <si>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</si>
  <si>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</si>
  <si>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</si>
  <si>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</si>
  <si>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</si>
  <si>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</si>
  <si>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</si>
  <si>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</si>
  <si>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</si>
  <si>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</si>
  <si>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</si>
  <si>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</si>
  <si>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</si>
  <si>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</si>
  <si>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</si>
  <si>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</si>
  <si>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</si>
  <si>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</si>
  <si>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</si>
  <si>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</si>
  <si>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</si>
  <si>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</si>
  <si>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</si>
  <si>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</si>
  <si>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</si>
  <si>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</si>
  <si>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</si>
  <si>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</si>
  <si>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</si>
  <si>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</si>
  <si>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</si>
  <si>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</si>
  <si>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</si>
  <si>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</si>
  <si>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</si>
  <si>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</si>
  <si>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</si>
  <si>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</si>
  <si>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</si>
  <si>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</si>
  <si>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</si>
  <si>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</si>
  <si>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</si>
  <si>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</si>
  <si>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</si>
  <si>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</si>
  <si>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</si>
  <si>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</si>
  <si>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</si>
  <si>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</si>
  <si>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</si>
  <si>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</si>
  <si>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</si>
  <si>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</si>
  <si>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</si>
  <si>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</si>
  <si>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</si>
  <si>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</si>
  <si>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</si>
  <si>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</si>
  <si>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</si>
  <si>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</si>
  <si>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</si>
  <si>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</si>
  <si>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</si>
  <si>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</si>
  <si>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</si>
  <si>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</si>
  <si>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</si>
  <si>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</si>
  <si>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</si>
  <si>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</si>
  <si>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</si>
  <si>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</si>
  <si>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</si>
  <si>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</si>
  <si>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</si>
  <si>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</si>
  <si>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</si>
  <si>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</si>
  <si>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</si>
  <si>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</si>
  <si>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866</t>
    <phoneticPr fontId="2"/>
  </si>
  <si>
    <t>2875</t>
    <phoneticPr fontId="2"/>
  </si>
  <si>
    <t>044</t>
    <phoneticPr fontId="2"/>
  </si>
  <si>
    <t>855</t>
    <phoneticPr fontId="2"/>
  </si>
  <si>
    <t>2294</t>
    <phoneticPr fontId="2"/>
  </si>
  <si>
    <t>216</t>
    <phoneticPr fontId="2"/>
  </si>
  <si>
    <t>0031</t>
    <phoneticPr fontId="2"/>
  </si>
  <si>
    <t>川崎市宮前区神木本町５－１１－１</t>
    <rPh sb="0" eb="3">
      <t>カワサキシ</t>
    </rPh>
    <rPh sb="3" eb="6">
      <t>ミヤマエク</t>
    </rPh>
    <rPh sb="6" eb="10">
      <t>シボクホンチョウ</t>
    </rPh>
    <phoneticPr fontId="2"/>
  </si>
  <si>
    <t>今村</t>
    <rPh sb="0" eb="2">
      <t>イマムラ</t>
    </rPh>
    <phoneticPr fontId="2"/>
  </si>
  <si>
    <t>武仁</t>
    <rPh sb="0" eb="1">
      <t>タケ</t>
    </rPh>
    <rPh sb="1" eb="2">
      <t>ジン</t>
    </rPh>
    <phoneticPr fontId="2"/>
  </si>
  <si>
    <t>いまむら</t>
    <phoneticPr fontId="2"/>
  </si>
  <si>
    <t>たけひと</t>
    <phoneticPr fontId="2"/>
  </si>
  <si>
    <t>くろいわ</t>
    <phoneticPr fontId="2"/>
  </si>
  <si>
    <t>ゆい</t>
    <phoneticPr fontId="2"/>
  </si>
  <si>
    <t>黒岩</t>
    <rPh sb="0" eb="2">
      <t>クロイワ</t>
    </rPh>
    <phoneticPr fontId="2"/>
  </si>
  <si>
    <t>唯</t>
    <rPh sb="0" eb="1">
      <t>ユイ</t>
    </rPh>
    <phoneticPr fontId="2"/>
  </si>
  <si>
    <t>黒田</t>
    <rPh sb="0" eb="2">
      <t>クロダ</t>
    </rPh>
    <phoneticPr fontId="2"/>
  </si>
  <si>
    <t>汐里</t>
    <rPh sb="0" eb="2">
      <t>シオリ</t>
    </rPh>
    <phoneticPr fontId="2"/>
  </si>
  <si>
    <t>くろだ</t>
  </si>
  <si>
    <t>くろだ</t>
    <phoneticPr fontId="2"/>
  </si>
  <si>
    <t>しおり</t>
  </si>
  <si>
    <t>しおり</t>
    <phoneticPr fontId="2"/>
  </si>
  <si>
    <t>黒田</t>
    <rPh sb="0" eb="2">
      <t>クロダ</t>
    </rPh>
    <phoneticPr fontId="2"/>
  </si>
  <si>
    <t>汐里</t>
    <rPh sb="0" eb="2">
      <t>シオリ</t>
    </rPh>
    <phoneticPr fontId="2"/>
  </si>
  <si>
    <t>はっとり</t>
  </si>
  <si>
    <t>あずさ</t>
  </si>
  <si>
    <t>服部</t>
    <rPh sb="0" eb="2">
      <t>ハットリ</t>
    </rPh>
    <phoneticPr fontId="2"/>
  </si>
  <si>
    <t>杏咲</t>
    <rPh sb="0" eb="1">
      <t>アンズ</t>
    </rPh>
    <rPh sb="1" eb="2">
      <t>サキ</t>
    </rPh>
    <phoneticPr fontId="2"/>
  </si>
  <si>
    <t>かわかみ</t>
  </si>
  <si>
    <t>川上</t>
    <rPh sb="0" eb="2">
      <t>カワカミ</t>
    </rPh>
    <phoneticPr fontId="2"/>
  </si>
  <si>
    <t>友菜</t>
    <rPh sb="0" eb="1">
      <t>トモ</t>
    </rPh>
    <rPh sb="1" eb="2">
      <t>ナ</t>
    </rPh>
    <phoneticPr fontId="2"/>
  </si>
  <si>
    <t>あさの</t>
  </si>
  <si>
    <t>あやか</t>
  </si>
  <si>
    <t>浅野</t>
    <rPh sb="0" eb="2">
      <t>アサノ</t>
    </rPh>
    <phoneticPr fontId="2"/>
  </si>
  <si>
    <t>綾華</t>
    <rPh sb="0" eb="1">
      <t>アヤ</t>
    </rPh>
    <rPh sb="1" eb="2">
      <t>ハナ</t>
    </rPh>
    <phoneticPr fontId="2"/>
  </si>
  <si>
    <t>こばやし</t>
  </si>
  <si>
    <t>さくら</t>
  </si>
  <si>
    <t>小林</t>
    <rPh sb="0" eb="2">
      <t>コバヤシ</t>
    </rPh>
    <phoneticPr fontId="2"/>
  </si>
  <si>
    <t>しみず</t>
  </si>
  <si>
    <t>まなか</t>
  </si>
  <si>
    <t>清水</t>
    <rPh sb="0" eb="2">
      <t>シミズ</t>
    </rPh>
    <phoneticPr fontId="2"/>
  </si>
  <si>
    <t>愛香</t>
    <rPh sb="0" eb="1">
      <t>アイ</t>
    </rPh>
    <rPh sb="1" eb="2">
      <t>カ</t>
    </rPh>
    <phoneticPr fontId="2"/>
  </si>
  <si>
    <t>鈴木</t>
    <rPh sb="0" eb="2">
      <t>スズキ</t>
    </rPh>
    <phoneticPr fontId="2"/>
  </si>
  <si>
    <t>まだ</t>
  </si>
  <si>
    <t>ななこ</t>
  </si>
  <si>
    <t>馬田</t>
    <rPh sb="0" eb="2">
      <t>マダ</t>
    </rPh>
    <phoneticPr fontId="2"/>
  </si>
  <si>
    <t>菜々子</t>
    <rPh sb="0" eb="3">
      <t>ナナコ</t>
    </rPh>
    <phoneticPr fontId="2"/>
  </si>
  <si>
    <t>すがの</t>
  </si>
  <si>
    <t>ゆうひ</t>
  </si>
  <si>
    <t>菅野</t>
    <rPh sb="0" eb="2">
      <t>スガノ</t>
    </rPh>
    <phoneticPr fontId="2"/>
  </si>
  <si>
    <t>優妃</t>
    <rPh sb="0" eb="1">
      <t>ヤサ</t>
    </rPh>
    <rPh sb="1" eb="2">
      <t>ヒ</t>
    </rPh>
    <phoneticPr fontId="2"/>
  </si>
  <si>
    <t>ひきち</t>
  </si>
  <si>
    <t>ほのか</t>
  </si>
  <si>
    <t>引地</t>
    <rPh sb="0" eb="2">
      <t>ヒキチ</t>
    </rPh>
    <phoneticPr fontId="2"/>
  </si>
  <si>
    <t>穂香</t>
    <rPh sb="0" eb="2">
      <t>ホノカ</t>
    </rPh>
    <phoneticPr fontId="2"/>
  </si>
  <si>
    <t>すずき</t>
    <phoneticPr fontId="2"/>
  </si>
  <si>
    <t>あやか</t>
    <phoneticPr fontId="2"/>
  </si>
  <si>
    <t>彩加</t>
    <rPh sb="0" eb="2">
      <t>アヤカ</t>
    </rPh>
    <phoneticPr fontId="2"/>
  </si>
  <si>
    <t>ゆうな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</si>
</sst>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3" zoomScaleNormal="100" zoomScaleSheetLayoutView="100" workbookViewId="0">
      <selection activeCell="X26" sqref="X26:Y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2137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川崎市立向丘中学校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701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733</v>
      </c>
      <c r="G20" s="202"/>
      <c r="H20" s="202"/>
      <c r="I20" s="202"/>
      <c r="J20" s="202"/>
      <c r="K20" s="202" t="s">
        <v>734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710</v>
      </c>
      <c r="AA20" s="202"/>
      <c r="AB20" s="202"/>
      <c r="AC20" s="202"/>
      <c r="AD20" s="202"/>
      <c r="AE20" s="202" t="s">
        <v>740</v>
      </c>
      <c r="AF20" s="202"/>
      <c r="AG20" s="202"/>
      <c r="AH20" s="202"/>
      <c r="AI20" s="203"/>
      <c r="AJ20" s="199">
        <v>2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735</v>
      </c>
      <c r="G21" s="217"/>
      <c r="H21" s="217"/>
      <c r="I21" s="217"/>
      <c r="J21" s="217"/>
      <c r="K21" s="217" t="s">
        <v>736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711</v>
      </c>
      <c r="AA21" s="217"/>
      <c r="AB21" s="217"/>
      <c r="AC21" s="217"/>
      <c r="AD21" s="217"/>
      <c r="AE21" s="217" t="s">
        <v>712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737</v>
      </c>
      <c r="G22" s="170"/>
      <c r="H22" s="170"/>
      <c r="I22" s="170"/>
      <c r="J22" s="170"/>
      <c r="K22" s="170" t="s">
        <v>738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2</v>
      </c>
      <c r="AK22" s="211"/>
      <c r="AL22" s="213">
        <v>171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724</v>
      </c>
      <c r="G23" s="224"/>
      <c r="H23" s="224"/>
      <c r="I23" s="224"/>
      <c r="J23" s="224"/>
      <c r="K23" s="224" t="s">
        <v>739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720</v>
      </c>
      <c r="G24" s="170"/>
      <c r="H24" s="170"/>
      <c r="I24" s="170"/>
      <c r="J24" s="170"/>
      <c r="K24" s="170" t="s">
        <v>721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713</v>
      </c>
      <c r="AA24" s="170"/>
      <c r="AB24" s="170"/>
      <c r="AC24" s="170"/>
      <c r="AD24" s="170"/>
      <c r="AE24" s="170" t="s">
        <v>714</v>
      </c>
      <c r="AF24" s="170"/>
      <c r="AG24" s="170"/>
      <c r="AH24" s="170"/>
      <c r="AI24" s="171"/>
      <c r="AJ24" s="211">
        <v>2</v>
      </c>
      <c r="AK24" s="211"/>
      <c r="AL24" s="213">
        <v>153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722</v>
      </c>
      <c r="G25" s="224"/>
      <c r="H25" s="224"/>
      <c r="I25" s="224"/>
      <c r="J25" s="224"/>
      <c r="K25" s="224" t="s">
        <v>723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715</v>
      </c>
      <c r="AA25" s="224"/>
      <c r="AB25" s="224"/>
      <c r="AC25" s="224"/>
      <c r="AD25" s="224"/>
      <c r="AE25" s="224" t="s">
        <v>716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700</v>
      </c>
      <c r="G26" s="170"/>
      <c r="H26" s="170"/>
      <c r="I26" s="170"/>
      <c r="J26" s="170"/>
      <c r="K26" s="170" t="s">
        <v>702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729</v>
      </c>
      <c r="AA26" s="170"/>
      <c r="AB26" s="170"/>
      <c r="AC26" s="170"/>
      <c r="AD26" s="170"/>
      <c r="AE26" s="170" t="s">
        <v>730</v>
      </c>
      <c r="AF26" s="170"/>
      <c r="AG26" s="170"/>
      <c r="AH26" s="170"/>
      <c r="AI26" s="171"/>
      <c r="AJ26" s="211">
        <v>2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704</v>
      </c>
      <c r="G27" s="224"/>
      <c r="H27" s="224"/>
      <c r="I27" s="224"/>
      <c r="J27" s="224"/>
      <c r="K27" s="224" t="s">
        <v>705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731</v>
      </c>
      <c r="AA27" s="224"/>
      <c r="AB27" s="224"/>
      <c r="AC27" s="224"/>
      <c r="AD27" s="224"/>
      <c r="AE27" s="224" t="s">
        <v>732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706</v>
      </c>
      <c r="G28" s="170"/>
      <c r="H28" s="170"/>
      <c r="I28" s="170"/>
      <c r="J28" s="170"/>
      <c r="K28" s="170" t="s">
        <v>707</v>
      </c>
      <c r="L28" s="170"/>
      <c r="M28" s="170"/>
      <c r="N28" s="170"/>
      <c r="O28" s="171"/>
      <c r="P28" s="211">
        <v>2</v>
      </c>
      <c r="Q28" s="211"/>
      <c r="R28" s="213">
        <v>158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>
      <c r="B29" s="197"/>
      <c r="C29" s="198"/>
      <c r="D29" s="212"/>
      <c r="E29" s="212"/>
      <c r="F29" s="223" t="s">
        <v>708</v>
      </c>
      <c r="G29" s="224"/>
      <c r="H29" s="224"/>
      <c r="I29" s="224"/>
      <c r="J29" s="224"/>
      <c r="K29" s="224" t="s">
        <v>709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2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2137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川崎市立向丘中学校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いまむら</v>
      </c>
      <c r="F7" s="346"/>
      <c r="G7" s="346"/>
      <c r="H7" s="346"/>
      <c r="I7" s="346"/>
      <c r="J7" s="346"/>
      <c r="K7" s="346" t="str">
        <f>IF(入力!L12="","",入力!L12)</f>
        <v>たけひと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くろいわ</v>
      </c>
      <c r="V7" s="167"/>
      <c r="W7" s="167"/>
      <c r="X7" s="167"/>
      <c r="Y7" s="167"/>
      <c r="Z7" s="320"/>
      <c r="AA7" s="303" t="str">
        <f>IF(入力!AB12="","",入力!AB12)</f>
        <v>ゆい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今村</v>
      </c>
      <c r="F8" s="334"/>
      <c r="G8" s="334"/>
      <c r="H8" s="334"/>
      <c r="I8" s="334"/>
      <c r="J8" s="334"/>
      <c r="K8" s="334" t="str">
        <f>IF(入力!L13="","",入力!L13)</f>
        <v>武仁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黒岩</v>
      </c>
      <c r="V8" s="337"/>
      <c r="W8" s="337"/>
      <c r="X8" s="337"/>
      <c r="Y8" s="337"/>
      <c r="Z8" s="338"/>
      <c r="AA8" s="339" t="str">
        <f>IF(入力!AB13="","",入力!AB13)</f>
        <v>唯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くろだ</v>
      </c>
      <c r="V9" s="167"/>
      <c r="W9" s="167"/>
      <c r="X9" s="167"/>
      <c r="Y9" s="167"/>
      <c r="Z9" s="320"/>
      <c r="AA9" s="303" t="str">
        <f>IF(入力!AB14="","",入力!AB14)</f>
        <v>しおり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黒田</v>
      </c>
      <c r="V10" s="306"/>
      <c r="W10" s="306"/>
      <c r="X10" s="306"/>
      <c r="Y10" s="306"/>
      <c r="Z10" s="309"/>
      <c r="AA10" s="305" t="str">
        <f>IF(入力!AB15="","",入力!AB15)</f>
        <v>汐里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ひきち</v>
      </c>
      <c r="F15" s="299"/>
      <c r="G15" s="299"/>
      <c r="H15" s="299"/>
      <c r="I15" s="299"/>
      <c r="J15" s="299" t="str">
        <f>IF(入力!K20="","",入力!K20)</f>
        <v>ほのか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かわかみ</v>
      </c>
      <c r="Z15" s="299"/>
      <c r="AA15" s="299"/>
      <c r="AB15" s="299"/>
      <c r="AC15" s="299"/>
      <c r="AD15" s="299" t="str">
        <f>IF(入力!AE20="","",入力!AE20)</f>
        <v>ゆうな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引地</v>
      </c>
      <c r="F16" s="314"/>
      <c r="G16" s="314"/>
      <c r="H16" s="314"/>
      <c r="I16" s="314"/>
      <c r="J16" s="314" t="str">
        <f>IF(入力!K21="","",入力!K21)</f>
        <v>穂香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川上</v>
      </c>
      <c r="Z16" s="314"/>
      <c r="AA16" s="314"/>
      <c r="AB16" s="314"/>
      <c r="AC16" s="314"/>
      <c r="AD16" s="314" t="str">
        <f>IF(入力!AE21="","",入力!AE21)</f>
        <v>友菜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あやか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まだ</v>
      </c>
      <c r="Z17" s="285"/>
      <c r="AA17" s="285"/>
      <c r="AB17" s="285"/>
      <c r="AC17" s="285"/>
      <c r="AD17" s="285" t="str">
        <f>IF(入力!AE22="","",入力!AE22)</f>
        <v>ななこ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171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彩加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馬田</v>
      </c>
      <c r="Z18" s="278"/>
      <c r="AA18" s="278"/>
      <c r="AB18" s="278"/>
      <c r="AC18" s="278"/>
      <c r="AD18" s="278" t="str">
        <f>IF(入力!AE23="","",入力!AE23)</f>
        <v>菜々子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しみず</v>
      </c>
      <c r="F19" s="285"/>
      <c r="G19" s="285"/>
      <c r="H19" s="285"/>
      <c r="I19" s="285"/>
      <c r="J19" s="285" t="str">
        <f>IF(入力!K24="","",入力!K24)</f>
        <v>まなか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あさの</v>
      </c>
      <c r="Z19" s="285"/>
      <c r="AA19" s="285"/>
      <c r="AB19" s="285"/>
      <c r="AC19" s="285"/>
      <c r="AD19" s="285" t="str">
        <f>IF(入力!AE24="","",入力!AE24)</f>
        <v>あやか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清水</v>
      </c>
      <c r="F20" s="278"/>
      <c r="G20" s="278"/>
      <c r="H20" s="278"/>
      <c r="I20" s="278"/>
      <c r="J20" s="278" t="str">
        <f>IF(入力!K25="","",入力!K25)</f>
        <v>愛香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浅野</v>
      </c>
      <c r="Z20" s="278"/>
      <c r="AA20" s="278"/>
      <c r="AB20" s="278"/>
      <c r="AC20" s="278"/>
      <c r="AD20" s="278" t="str">
        <f>IF(入力!AE25="","",入力!AE25)</f>
        <v>綾華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くろだ</v>
      </c>
      <c r="F21" s="285"/>
      <c r="G21" s="285"/>
      <c r="H21" s="285"/>
      <c r="I21" s="285"/>
      <c r="J21" s="285" t="str">
        <f>IF(入力!K26="","",入力!K26)</f>
        <v>しおり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すがの</v>
      </c>
      <c r="Z21" s="285"/>
      <c r="AA21" s="285"/>
      <c r="AB21" s="285"/>
      <c r="AC21" s="285"/>
      <c r="AD21" s="285" t="str">
        <f>IF(入力!AE26="","",入力!AE26)</f>
        <v>ゆうひ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黒田</v>
      </c>
      <c r="F22" s="278"/>
      <c r="G22" s="278"/>
      <c r="H22" s="278"/>
      <c r="I22" s="278"/>
      <c r="J22" s="278" t="str">
        <f>IF(入力!K27="","",入力!K27)</f>
        <v>汐里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菅野</v>
      </c>
      <c r="Z22" s="278"/>
      <c r="AA22" s="278"/>
      <c r="AB22" s="278"/>
      <c r="AC22" s="278"/>
      <c r="AD22" s="278" t="str">
        <f>IF(入力!AE27="","",入力!AE27)</f>
        <v>優妃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はっとり</v>
      </c>
      <c r="F23" s="285"/>
      <c r="G23" s="285"/>
      <c r="H23" s="285"/>
      <c r="I23" s="285"/>
      <c r="J23" s="285" t="str">
        <f>IF(入力!K28="","",入力!K28)</f>
        <v>あずさ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/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服部</v>
      </c>
      <c r="F24" s="278"/>
      <c r="G24" s="278"/>
      <c r="H24" s="278"/>
      <c r="I24" s="278"/>
      <c r="J24" s="278" t="str">
        <f>IF(入力!K29="","",入力!K29)</f>
        <v>杏咲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こばやし</v>
      </c>
      <c r="F25" s="285"/>
      <c r="G25" s="285"/>
      <c r="H25" s="285"/>
      <c r="I25" s="285"/>
      <c r="J25" s="285" t="str">
        <f>IF(入力!K30="","",入力!K30)</f>
        <v>さくら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/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小林</v>
      </c>
      <c r="F26" s="291"/>
      <c r="G26" s="291"/>
      <c r="H26" s="291"/>
      <c r="I26" s="291"/>
      <c r="J26" s="291" t="str">
        <f>IF(入力!K31="","",入力!K31)</f>
        <v>さくら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2137</v>
      </c>
      <c r="B7" s="45" t="str">
        <f t="shared" ref="B7:C7" si="0">IF($A$8="","",IF($A$9="",B8,B8&amp;"・"&amp;B9))</f>
        <v>川崎市立向丘中学校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216</v>
      </c>
      <c r="G7" s="45" t="str">
        <f t="shared" si="1"/>
        <v>0031</v>
      </c>
      <c r="H7" s="45">
        <f t="shared" si="1"/>
        <v>0</v>
      </c>
      <c r="I7" s="45" t="str">
        <f t="shared" si="1"/>
        <v>川崎市宮前区神木本町５－１１－１</v>
      </c>
      <c r="J7" s="45">
        <f t="shared" si="1"/>
        <v>0</v>
      </c>
      <c r="K7" s="45" t="str">
        <f t="shared" si="1"/>
        <v>044</v>
      </c>
      <c r="L7" s="45" t="str">
        <f t="shared" si="1"/>
        <v>866</v>
      </c>
      <c r="M7" s="45" t="str">
        <f t="shared" si="1"/>
        <v>2875</v>
      </c>
      <c r="N7" s="45" t="str">
        <f t="shared" si="1"/>
        <v>044</v>
      </c>
      <c r="O7" s="45" t="str">
        <f t="shared" si="1"/>
        <v>855</v>
      </c>
      <c r="P7" s="45" t="str">
        <f t="shared" si="1"/>
        <v>2294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2137</v>
      </c>
      <c r="B8" s="46" t="str">
        <f>IF(入力!$F$3="","",入力!$F$3)</f>
        <v>川崎市立向丘中学校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216</v>
      </c>
      <c r="G8" s="57" t="str">
        <f>IF(入力!$I$6="","",入力!$I$6)</f>
        <v>0031</v>
      </c>
      <c r="H8" s="46"/>
      <c r="I8" s="46" t="str">
        <f>IF(入力!$L$5="","",入力!$L$5)</f>
        <v>川崎市宮前区神木本町５－１１－１</v>
      </c>
      <c r="J8" s="46"/>
      <c r="K8" s="57" t="str">
        <f>IF(入力!$AB$4="","",入力!$AB$4)</f>
        <v>044</v>
      </c>
      <c r="L8" s="57" t="str">
        <f>IF(入力!$AG$4="","",入力!$AG$4)</f>
        <v>866</v>
      </c>
      <c r="M8" s="57" t="str">
        <f>IF(入力!$AL$4="","",入力!$AL$4)</f>
        <v>2875</v>
      </c>
      <c r="N8" s="57" t="str">
        <f>IF(入力!$AB$6="","",入力!$AB$6)</f>
        <v>044</v>
      </c>
      <c r="O8" s="57" t="str">
        <f>IF(入力!$AG$6="","",入力!$AG$6)</f>
        <v>855</v>
      </c>
      <c r="P8" s="57" t="str">
        <f>IF(入力!$AL$6="","",入力!$AL$6)</f>
        <v>2294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2875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今村</v>
      </c>
      <c r="D16" s="46" t="str">
        <f>IF(入力!$L$13="","",入力!$L$13)</f>
        <v>武仁</v>
      </c>
      <c r="E16" s="46" t="str">
        <f>IF(入力!$F$12="","",入力!$F$12)</f>
        <v>いまむら</v>
      </c>
      <c r="F16" s="46" t="str">
        <f>IF(入力!$L$12="","",入力!$L$12)</f>
        <v>たけひと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黒岩</v>
      </c>
      <c r="D17" s="46" t="str">
        <f>IF(入力!$AB$13="","",入力!$AB$13)</f>
        <v>唯</v>
      </c>
      <c r="E17" s="46" t="str">
        <f>IF(入力!$V$12="","",入力!$V$12)</f>
        <v>くろいわ</v>
      </c>
      <c r="F17" s="46" t="str">
        <f>IF(入力!$AB$12="","",入力!$AB$12)</f>
        <v>ゆい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黒田</v>
      </c>
      <c r="D24" s="46" t="str">
        <f>IF(入力!$AB$15="","",入力!$AB$15)</f>
        <v>汐里</v>
      </c>
      <c r="E24" s="46" t="str">
        <f>IF(入力!$V$14="","",入力!$V$14)</f>
        <v>くろだ</v>
      </c>
      <c r="F24" s="46" t="str">
        <f>IF(入力!$AB$14="","",入力!$AB$14)</f>
        <v>しおり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引地</v>
      </c>
      <c r="D53" s="46" t="str">
        <f>IF(OR(L53&lt;&gt;"○",入力!K21=""),"",入力!K21)</f>
        <v>穂香</v>
      </c>
      <c r="E53" s="46" t="str">
        <f>IF(OR(L53&lt;&gt;"○",入力!F20=""),"",入力!F20)</f>
        <v>ひきち</v>
      </c>
      <c r="F53" s="46" t="str">
        <f>IF(OR(L53&lt;&gt;"○",入力!K20=""),"",入力!K20)</f>
        <v>ほのか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彩加</v>
      </c>
      <c r="E54" s="46" t="str">
        <f>IF(OR(L54&lt;&gt;"○",入力!F22=""),"",入力!F22)</f>
        <v>すずき</v>
      </c>
      <c r="F54" s="46" t="str">
        <f>IF(OR(L54&lt;&gt;"○",入力!K22=""),"",入力!K22)</f>
        <v>あやか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清水</v>
      </c>
      <c r="D55" s="46" t="str">
        <f>IF(OR(L55&lt;&gt;"○",入力!K25=""),"",入力!K25)</f>
        <v>愛香</v>
      </c>
      <c r="E55" s="46" t="str">
        <f>IF(OR(L55&lt;&gt;"○",入力!F24=""),"",入力!F24)</f>
        <v>しみず</v>
      </c>
      <c r="F55" s="46" t="str">
        <f>IF(OR(L55&lt;&gt;"○",入力!K24=""),"",入力!K24)</f>
        <v>まなか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黒田</v>
      </c>
      <c r="D56" s="46" t="str">
        <f>IF(OR(L56&lt;&gt;"○",入力!K27=""),"",入力!K27)</f>
        <v>汐里</v>
      </c>
      <c r="E56" s="46" t="str">
        <f>IF(OR(L56&lt;&gt;"○",入力!F26=""),"",入力!F26)</f>
        <v>くろだ</v>
      </c>
      <c r="F56" s="46" t="str">
        <f>IF(OR(L56&lt;&gt;"○",入力!K26=""),"",入力!K26)</f>
        <v>しおり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服部</v>
      </c>
      <c r="D57" s="46" t="str">
        <f>IF(OR(L57&lt;&gt;"○",入力!K29=""),"",入力!K29)</f>
        <v>杏咲</v>
      </c>
      <c r="E57" s="46" t="str">
        <f>IF(OR(L57&lt;&gt;"○",入力!F28=""),"",入力!F28)</f>
        <v>はっとり</v>
      </c>
      <c r="F57" s="46" t="str">
        <f>IF(OR(L57&lt;&gt;"○",入力!K28=""),"",入力!K28)</f>
        <v>あずさ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小林</v>
      </c>
      <c r="D58" s="46" t="str">
        <f>IF(OR(L58&lt;&gt;"○",入力!K31=""),"",入力!K31)</f>
        <v>さくら</v>
      </c>
      <c r="E58" s="46" t="str">
        <f>IF(OR(L58&lt;&gt;"○",入力!F30=""),"",入力!F30)</f>
        <v>こばやし</v>
      </c>
      <c r="F58" s="46" t="str">
        <f>IF(OR(L58&lt;&gt;"○",入力!K30=""),"",入力!K30)</f>
        <v>さくら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川上</v>
      </c>
      <c r="D59" s="46" t="str">
        <f>IF(OR(L59&lt;&gt;"○",入力!AE21=""),"",入力!AE21)</f>
        <v>友菜</v>
      </c>
      <c r="E59" s="46" t="str">
        <f>IF(OR(L59&lt;&gt;"○",入力!Z20=""),"",入力!Z20)</f>
        <v>かわかみ</v>
      </c>
      <c r="F59" s="46" t="str">
        <f>IF(OR(L59&lt;&gt;"○",入力!AE20=""),"",入力!AE20)</f>
        <v>ゆうな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馬田</v>
      </c>
      <c r="D60" s="46" t="str">
        <f>IF(OR(L60&lt;&gt;"○",入力!AE23=""),"",入力!AE23)</f>
        <v>菜々子</v>
      </c>
      <c r="E60" s="46" t="str">
        <f>IF(OR(L60&lt;&gt;"○",入力!Z22=""),"",入力!Z22)</f>
        <v>まだ</v>
      </c>
      <c r="F60" s="46" t="str">
        <f>IF(OR(L60&lt;&gt;"○",入力!AE22=""),"",入力!AE22)</f>
        <v>ななこ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浅野</v>
      </c>
      <c r="D61" s="46" t="str">
        <f>IF(OR(L61&lt;&gt;"○",入力!AE25=""),"",入力!AE25)</f>
        <v>綾華</v>
      </c>
      <c r="E61" s="46" t="str">
        <f>IF(OR(L61&lt;&gt;"○",入力!Z24=""),"",入力!Z24)</f>
        <v>あさの</v>
      </c>
      <c r="F61" s="46" t="str">
        <f>IF(OR(L61&lt;&gt;"○",入力!AE24=""),"",入力!AE24)</f>
        <v>あやか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菅野</v>
      </c>
      <c r="D62" s="46" t="str">
        <f>IF(OR(L62&lt;&gt;"○",入力!AE27=""),"",入力!AE27)</f>
        <v>優妃</v>
      </c>
      <c r="E62" s="46" t="str">
        <f>IF(OR(L62&lt;&gt;"○",入力!Z26=""),"",入力!Z26)</f>
        <v>すがの</v>
      </c>
      <c r="F62" s="46" t="str">
        <f>IF(OR(L62&lt;&gt;"○",入力!AE26=""),"",入力!AE26)</f>
        <v>ゆうひ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2018-11-09T08:47:34Z</cp:lastPrinted>
  <dcterms:created xsi:type="dcterms:W3CDTF">2006-11-03T01:52:14Z</dcterms:created>
  <dcterms:modified xsi:type="dcterms:W3CDTF">2018-11-12T04:42:02Z</dcterms:modified>
</cp:coreProperties>
</file>