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長沢中学校\部活動\３１年度\３１年度　選手権大会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<sst xmlns="http://schemas.openxmlformats.org/spreadsheetml/2006/main" count="1487" uniqueCount="758">
  <si>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</si>
  <si>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</si>
  <si>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</si>
  <si>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</si>
  <si>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</si>
  <si>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</si>
  <si>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</si>
  <si>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</si>
  <si>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</si>
  <si>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</si>
  <si>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</si>
  <si>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</si>
  <si>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</si>
  <si>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</si>
  <si>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</si>
  <si>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</si>
  <si>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</si>
  <si>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</si>
  <si>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</si>
  <si>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</si>
  <si>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</si>
  <si>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</si>
  <si>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</si>
  <si>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</si>
  <si>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</si>
  <si>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</si>
  <si>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</si>
  <si>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</si>
  <si>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</si>
  <si>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</si>
  <si>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</si>
  <si>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</si>
  <si>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</si>
  <si>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</si>
  <si>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</si>
  <si>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</si>
  <si>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</si>
  <si>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</si>
  <si>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</si>
  <si>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</si>
  <si>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</si>
  <si>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</si>
  <si>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</si>
  <si>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</si>
  <si>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</si>
  <si>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</si>
  <si>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</si>
  <si>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</si>
  <si>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</si>
  <si>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</si>
  <si>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</si>
  <si>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</si>
  <si>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</si>
  <si>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</si>
  <si>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</si>
  <si>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</si>
  <si>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</si>
  <si>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</si>
  <si>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</si>
  <si>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</si>
  <si>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</si>
  <si>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</si>
  <si>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</si>
  <si>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</si>
  <si>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</si>
  <si>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</si>
  <si>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</si>
  <si>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</si>
  <si>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</si>
  <si>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</si>
  <si>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</si>
  <si>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</si>
  <si>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</si>
  <si>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</si>
  <si>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</si>
  <si>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</si>
  <si>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</si>
  <si>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</si>
  <si>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</si>
  <si>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</si>
  <si>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</si>
  <si>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</si>
  <si>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</si>
  <si>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</si>
  <si>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</si>
  <si>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</si>
  <si>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</si>
  <si>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</si>
  <si>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</si>
  <si>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</si>
  <si>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</si>
  <si>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</si>
  <si>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</si>
  <si>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</si>
  <si>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</si>
  <si>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</si>
  <si>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</si>
  <si>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</si>
  <si>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</si>
  <si>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</si>
  <si>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</si>
  <si>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</si>
  <si>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</si>
  <si>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</si>
  <si>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</si>
  <si>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</si>
  <si>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</si>
  <si>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</si>
  <si>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</si>
  <si>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</si>
  <si>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</si>
  <si>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</si>
  <si>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</si>
  <si>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</si>
  <si>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</si>
  <si>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</si>
  <si>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</si>
  <si>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</si>
  <si>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</si>
  <si>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</si>
  <si>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</si>
  <si>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</si>
  <si>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</si>
  <si>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</si>
  <si>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</si>
  <si>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</si>
  <si>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</si>
  <si>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</si>
  <si>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</si>
  <si>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</si>
  <si>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</si>
  <si>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</si>
  <si>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</si>
  <si>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</si>
  <si>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</si>
  <si>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</si>
  <si>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</si>
  <si>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</si>
  <si>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</si>
  <si>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</si>
  <si>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</si>
  <si>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</si>
  <si>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</si>
  <si>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</si>
  <si>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</si>
  <si>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</si>
  <si>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</si>
  <si>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</si>
  <si>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</si>
  <si>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</si>
  <si>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</si>
  <si>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</si>
  <si>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</si>
  <si>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</si>
  <si>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</si>
  <si>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</si>
  <si>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</si>
  <si>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</si>
  <si>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</si>
  <si>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</si>
  <si>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</si>
  <si>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</si>
  <si>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</si>
  <si>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</si>
  <si>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</si>
  <si>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</si>
  <si>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</si>
  <si>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</si>
  <si>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</si>
  <si>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</si>
  <si>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</si>
  <si>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</si>
  <si>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</si>
  <si>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</si>
  <si>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</si>
  <si>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</si>
  <si>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</si>
  <si>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</si>
  <si>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</si>
  <si>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</si>
  <si>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</si>
  <si>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</si>
  <si>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</si>
  <si>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</si>
  <si>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</si>
  <si>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</si>
  <si>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</si>
  <si>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</si>
  <si>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</si>
  <si>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</si>
  <si>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</si>
  <si>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</si>
  <si>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</si>
  <si>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</si>
  <si>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</si>
  <si>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</si>
  <si>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</si>
  <si>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</si>
  <si>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</si>
  <si>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</si>
  <si>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</si>
  <si>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</si>
  <si>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</si>
  <si>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</si>
  <si>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</si>
  <si>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</si>
  <si>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</si>
  <si>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</si>
  <si>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</si>
  <si>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</si>
  <si>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</si>
  <si>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</si>
  <si>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</si>
  <si>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</si>
  <si>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</si>
  <si>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</si>
  <si>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</si>
  <si>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</si>
  <si>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</si>
  <si>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</si>
  <si>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</si>
  <si>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</si>
  <si>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</si>
  <si>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</si>
  <si>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</si>
  <si>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</si>
  <si>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</si>
  <si>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</si>
  <si>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</si>
  <si>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</si>
  <si>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</si>
  <si>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</si>
  <si>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</si>
  <si>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</si>
  <si>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</si>
  <si>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</si>
  <si>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</si>
  <si>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</si>
  <si>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</si>
  <si>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</si>
  <si>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</si>
  <si>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</si>
  <si>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</si>
  <si>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</si>
  <si>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</si>
  <si>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</si>
  <si>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</si>
  <si>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</si>
  <si>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</si>
  <si>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</si>
  <si>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</si>
  <si>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</si>
  <si>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</si>
  <si>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</si>
  <si>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</si>
  <si>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</si>
  <si>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</si>
  <si>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</si>
  <si>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</si>
  <si>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</si>
  <si>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</si>
  <si>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</si>
  <si>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</si>
  <si>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</si>
  <si>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</si>
  <si>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</si>
  <si>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</si>
  <si>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</si>
  <si>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</si>
  <si>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</si>
  <si>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</si>
  <si>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</si>
  <si>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</si>
  <si>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</si>
  <si>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</si>
  <si>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</si>
  <si>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</si>
  <si>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</si>
  <si>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</si>
  <si>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</si>
  <si>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</si>
  <si>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</si>
  <si>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</si>
  <si>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</si>
  <si>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</si>
  <si>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</si>
  <si>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</si>
  <si>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</si>
  <si>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</si>
  <si>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</si>
  <si>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</si>
  <si>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</si>
  <si>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</si>
  <si>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</si>
  <si>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</si>
  <si>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</si>
  <si>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</si>
  <si>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</si>
  <si>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</si>
  <si>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</si>
  <si>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</si>
  <si>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</si>
  <si>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</si>
  <si>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</si>
  <si>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</si>
  <si>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</si>
  <si>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</si>
  <si>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</si>
  <si>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</si>
  <si>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</si>
  <si>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</si>
  <si>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</si>
  <si>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</si>
  <si>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</si>
  <si>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</si>
  <si>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</si>
  <si>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</si>
  <si>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</si>
  <si>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</si>
  <si>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</si>
  <si>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</si>
  <si>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</si>
  <si>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</si>
  <si>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</si>
  <si>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</si>
  <si>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</si>
  <si>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</si>
  <si>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</si>
  <si>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</si>
  <si>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</si>
  <si>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</si>
  <si>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</si>
  <si>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</si>
  <si>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</si>
  <si>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</si>
  <si>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</si>
  <si>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</si>
  <si>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</si>
  <si>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</si>
  <si>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</si>
  <si>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</si>
  <si>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</si>
  <si>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</si>
  <si>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</si>
  <si>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</si>
  <si>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</si>
  <si>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</si>
  <si>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</si>
  <si>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</si>
  <si>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</si>
  <si>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</si>
  <si>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</si>
  <si>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</si>
  <si>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</si>
  <si>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</si>
  <si>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</si>
  <si>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</si>
  <si>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</si>
  <si>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</si>
  <si>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</si>
  <si>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</si>
  <si>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</si>
  <si>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</si>
  <si>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</si>
  <si>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</si>
  <si>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</si>
  <si>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</si>
  <si>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</si>
  <si>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</si>
  <si>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</si>
  <si>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</si>
  <si>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</si>
  <si>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</si>
  <si>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</si>
  <si>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</si>
  <si>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</si>
  <si>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</si>
  <si>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</si>
  <si>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</si>
  <si>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</si>
  <si>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</si>
  <si>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</si>
  <si>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</si>
  <si>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</si>
  <si>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</si>
  <si>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</si>
  <si>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</si>
  <si>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</si>
  <si>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</si>
  <si>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</si>
  <si>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</si>
  <si>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</si>
  <si>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</si>
  <si>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</si>
  <si>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</si>
  <si>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</si>
  <si>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</si>
  <si>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</si>
  <si>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</si>
  <si>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</si>
  <si>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</si>
  <si>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</si>
  <si>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</si>
  <si>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</si>
  <si>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</si>
  <si>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</si>
  <si>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</si>
  <si>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</si>
  <si>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</si>
  <si>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</si>
  <si>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</si>
  <si>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</si>
  <si>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</si>
  <si>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</si>
  <si>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</si>
  <si>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</si>
  <si>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</si>
  <si>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</si>
  <si>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</si>
  <si>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</si>
  <si>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</si>
  <si>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</si>
  <si>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</si>
  <si>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</si>
  <si>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</si>
  <si>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</si>
  <si>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</si>
  <si>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</si>
  <si>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</si>
  <si>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</si>
  <si>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</si>
  <si>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</si>
  <si>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</si>
  <si>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</si>
  <si>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</si>
  <si>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</si>
  <si>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</si>
  <si>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</si>
  <si>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</si>
  <si>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</si>
  <si>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</si>
  <si>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</si>
  <si>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</si>
  <si>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</si>
  <si>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</si>
  <si>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</si>
  <si>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</si>
  <si>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</si>
  <si>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</si>
  <si>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</si>
  <si>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</si>
  <si>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</si>
  <si>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</si>
  <si>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</si>
  <si>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</si>
  <si>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</si>
  <si>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</si>
  <si>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</si>
  <si>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</si>
  <si>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</si>
  <si>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</si>
  <si>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</si>
  <si>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</si>
  <si>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</si>
  <si>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</si>
  <si>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</si>
  <si>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</si>
  <si>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</si>
  <si>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</si>
  <si>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</si>
  <si>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</si>
  <si>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</si>
  <si>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</si>
  <si>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</si>
  <si>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</si>
  <si>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</si>
  <si>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</si>
  <si>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</si>
  <si>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</si>
  <si>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</si>
  <si>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</si>
  <si>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</si>
  <si>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</si>
  <si>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</si>
  <si>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</si>
  <si>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</si>
  <si>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</si>
  <si>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</si>
  <si>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</si>
  <si>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</si>
  <si>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</si>
  <si>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</si>
  <si>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</si>
  <si>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</si>
  <si>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</si>
  <si>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</si>
  <si>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</si>
  <si>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</si>
  <si>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</si>
  <si>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</si>
  <si>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</si>
  <si>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</si>
  <si>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</si>
  <si>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</si>
  <si>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</si>
  <si>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</si>
  <si>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</si>
  <si>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</si>
  <si>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</si>
  <si>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</si>
  <si>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</si>
  <si>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</si>
  <si>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</si>
  <si>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</si>
  <si>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</si>
  <si>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</si>
  <si>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</si>
  <si>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</si>
  <si>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</si>
  <si>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</si>
  <si>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</si>
  <si>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</si>
  <si>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</si>
  <si>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</si>
  <si>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</si>
  <si>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</si>
  <si>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</si>
  <si>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</si>
  <si>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</si>
  <si>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</si>
  <si>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</si>
  <si>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</si>
  <si>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</si>
  <si>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</si>
  <si>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</si>
  <si>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</si>
  <si>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</si>
  <si>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</si>
  <si>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</si>
  <si>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</si>
  <si>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</si>
  <si>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</si>
  <si>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</si>
  <si>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</si>
  <si>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</si>
  <si>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</si>
  <si>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</si>
  <si>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</si>
  <si>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</si>
  <si>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</si>
  <si>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</si>
  <si>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</si>
  <si>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</si>
  <si>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</si>
  <si>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</si>
  <si>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</si>
  <si>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</si>
  <si>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</si>
  <si>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</si>
  <si>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</si>
  <si>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</si>
  <si>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</si>
  <si>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</si>
  <si>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</si>
  <si>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</si>
  <si>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</si>
  <si>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</si>
  <si>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</si>
  <si>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</si>
  <si>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</si>
  <si>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</si>
  <si>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</si>
  <si>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</si>
  <si>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</si>
  <si>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</si>
  <si>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</si>
  <si>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</si>
  <si>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</si>
  <si>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</si>
  <si>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</si>
  <si>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</si>
  <si>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</si>
  <si>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</si>
  <si>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</si>
  <si>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</si>
  <si>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</si>
  <si>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</si>
  <si>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</si>
  <si>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</si>
  <si>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</si>
  <si>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</si>
  <si>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</si>
  <si>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</si>
  <si>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</si>
  <si>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</si>
  <si>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</si>
  <si>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</si>
  <si>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</si>
  <si>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</si>
  <si>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</si>
  <si>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</si>
  <si>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</si>
  <si>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</si>
  <si>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</si>
  <si>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</si>
  <si>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</si>
  <si>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</si>
  <si>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</si>
  <si>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</si>
  <si>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</si>
  <si>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</si>
  <si>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</si>
  <si>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</si>
  <si>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</si>
  <si>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</si>
  <si>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</si>
  <si>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</si>
  <si>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</si>
  <si>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</si>
  <si>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</si>
  <si>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</si>
  <si>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</si>
  <si>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</si>
  <si>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</si>
  <si>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</si>
  <si>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</si>
  <si>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</si>
  <si>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</si>
  <si>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</si>
  <si>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</si>
  <si>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</si>
  <si>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</si>
  <si>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</si>
  <si>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</si>
  <si>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</si>
  <si>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</si>
  <si>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</si>
  <si>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</si>
  <si>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</si>
  <si>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</si>
  <si>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</si>
  <si>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</si>
  <si>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</si>
  <si>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</si>
  <si>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</si>
  <si>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</si>
  <si>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</si>
  <si>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</si>
  <si>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</si>
  <si>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</si>
  <si>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</si>
  <si>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</si>
  <si>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</si>
  <si>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</si>
  <si>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</si>
  <si>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</si>
  <si>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</si>
  <si>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</si>
  <si>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</si>
  <si>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</si>
  <si>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</si>
  <si>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</si>
  <si>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</si>
  <si>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</si>
  <si>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</si>
  <si>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</si>
  <si>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</si>
  <si>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</si>
  <si>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</si>
  <si>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</si>
  <si>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</si>
  <si>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</si>
  <si>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</si>
  <si>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</si>
  <si>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</si>
  <si>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</si>
  <si>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</si>
  <si>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</si>
  <si>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</si>
  <si>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</si>
  <si>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</si>
  <si>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</si>
  <si>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</si>
  <si>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</si>
  <si>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</si>
  <si>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</si>
  <si>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</si>
  <si>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</si>
  <si>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</si>
  <si>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</si>
  <si>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</si>
  <si>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</si>
  <si>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</si>
  <si>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</si>
  <si>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</si>
  <si>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215</t>
    <phoneticPr fontId="2"/>
  </si>
  <si>
    <t>0012</t>
    <phoneticPr fontId="2"/>
  </si>
  <si>
    <t>044</t>
    <phoneticPr fontId="2"/>
  </si>
  <si>
    <t>954</t>
    <phoneticPr fontId="2"/>
  </si>
  <si>
    <t>5611</t>
    <phoneticPr fontId="2"/>
  </si>
  <si>
    <t>5984</t>
    <phoneticPr fontId="2"/>
  </si>
  <si>
    <t>川崎市麻生区東百合丘４－１２－１</t>
    <rPh sb="0" eb="3">
      <t>カワサキシ</t>
    </rPh>
    <rPh sb="3" eb="6">
      <t>アサオク</t>
    </rPh>
    <rPh sb="6" eb="10">
      <t>ヒガシユリガオカ</t>
    </rPh>
    <phoneticPr fontId="2"/>
  </si>
  <si>
    <t>越</t>
    <rPh sb="0" eb="1">
      <t>コシ</t>
    </rPh>
    <phoneticPr fontId="2"/>
  </si>
  <si>
    <t>英敬</t>
    <rPh sb="0" eb="1">
      <t>エイ</t>
    </rPh>
    <rPh sb="1" eb="2">
      <t>ケイ</t>
    </rPh>
    <phoneticPr fontId="2"/>
  </si>
  <si>
    <t>ひでたか</t>
    <phoneticPr fontId="2"/>
  </si>
  <si>
    <t>こし</t>
    <phoneticPr fontId="2"/>
  </si>
  <si>
    <t>森</t>
    <rPh sb="0" eb="1">
      <t>モリ</t>
    </rPh>
    <phoneticPr fontId="2"/>
  </si>
  <si>
    <t>杏裕美</t>
    <rPh sb="0" eb="1">
      <t>アン</t>
    </rPh>
    <rPh sb="1" eb="2">
      <t>ユウ</t>
    </rPh>
    <rPh sb="2" eb="3">
      <t>ミ</t>
    </rPh>
    <phoneticPr fontId="2"/>
  </si>
  <si>
    <t>もり</t>
    <phoneticPr fontId="2"/>
  </si>
  <si>
    <t>あゆみ</t>
    <phoneticPr fontId="2"/>
  </si>
  <si>
    <t>小島</t>
    <rPh sb="0" eb="2">
      <t>コジマ</t>
    </rPh>
    <phoneticPr fontId="2"/>
  </si>
  <si>
    <t>瑞萌</t>
    <rPh sb="0" eb="1">
      <t>ミズ</t>
    </rPh>
    <rPh sb="1" eb="2">
      <t>モエ</t>
    </rPh>
    <phoneticPr fontId="2"/>
  </si>
  <si>
    <t>こじま</t>
    <phoneticPr fontId="2"/>
  </si>
  <si>
    <t>みずほ</t>
    <phoneticPr fontId="2"/>
  </si>
  <si>
    <t>山本</t>
    <rPh sb="0" eb="2">
      <t>ヤマモト</t>
    </rPh>
    <phoneticPr fontId="2"/>
  </si>
  <si>
    <t>鈴子</t>
    <rPh sb="0" eb="2">
      <t>スズコ</t>
    </rPh>
    <phoneticPr fontId="2"/>
  </si>
  <si>
    <t>すずこ</t>
    <phoneticPr fontId="2"/>
  </si>
  <si>
    <t>やまもと</t>
    <phoneticPr fontId="2"/>
  </si>
  <si>
    <t>よしだ</t>
    <phoneticPr fontId="2"/>
  </si>
  <si>
    <t>みゆう</t>
    <phoneticPr fontId="2"/>
  </si>
  <si>
    <t>吉田</t>
    <rPh sb="0" eb="2">
      <t>ヨシダ</t>
    </rPh>
    <phoneticPr fontId="2"/>
  </si>
  <si>
    <t>心優</t>
    <rPh sb="0" eb="1">
      <t>ココロ</t>
    </rPh>
    <rPh sb="1" eb="2">
      <t>ユウ</t>
    </rPh>
    <phoneticPr fontId="2"/>
  </si>
  <si>
    <t>こばやし</t>
    <phoneticPr fontId="2"/>
  </si>
  <si>
    <t>ほのか</t>
    <phoneticPr fontId="2"/>
  </si>
  <si>
    <t>小林</t>
    <rPh sb="0" eb="2">
      <t>コバヤシ</t>
    </rPh>
    <phoneticPr fontId="2"/>
  </si>
  <si>
    <t>萌楓</t>
    <rPh sb="0" eb="1">
      <t>モエ</t>
    </rPh>
    <rPh sb="1" eb="2">
      <t>カエデ</t>
    </rPh>
    <phoneticPr fontId="2"/>
  </si>
  <si>
    <t>こば</t>
    <phoneticPr fontId="2"/>
  </si>
  <si>
    <t>あかね</t>
    <phoneticPr fontId="2"/>
  </si>
  <si>
    <t>木場</t>
    <rPh sb="0" eb="2">
      <t>コバ</t>
    </rPh>
    <phoneticPr fontId="2"/>
  </si>
  <si>
    <t>茜音</t>
    <rPh sb="0" eb="1">
      <t>アカネ</t>
    </rPh>
    <rPh sb="1" eb="2">
      <t>オト</t>
    </rPh>
    <phoneticPr fontId="2"/>
  </si>
  <si>
    <t>ませ</t>
    <phoneticPr fontId="2"/>
  </si>
  <si>
    <t>なつみ</t>
    <phoneticPr fontId="2"/>
  </si>
  <si>
    <t>間瀬</t>
    <rPh sb="0" eb="2">
      <t>マセ</t>
    </rPh>
    <phoneticPr fontId="2"/>
  </si>
  <si>
    <t>夏海</t>
    <rPh sb="0" eb="2">
      <t>ナツミ</t>
    </rPh>
    <phoneticPr fontId="2"/>
  </si>
  <si>
    <t>わに</t>
    <phoneticPr fontId="2"/>
  </si>
  <si>
    <t>はるき</t>
    <phoneticPr fontId="2"/>
  </si>
  <si>
    <t>和仁</t>
    <rPh sb="0" eb="1">
      <t>ワ</t>
    </rPh>
    <rPh sb="1" eb="2">
      <t>ニ</t>
    </rPh>
    <phoneticPr fontId="2"/>
  </si>
  <si>
    <t>陽葵</t>
    <rPh sb="0" eb="1">
      <t>ヨウ</t>
    </rPh>
    <rPh sb="1" eb="2">
      <t>アオイ</t>
    </rPh>
    <phoneticPr fontId="2"/>
  </si>
  <si>
    <t>とやま</t>
    <phoneticPr fontId="2"/>
  </si>
  <si>
    <t>みう</t>
    <phoneticPr fontId="2"/>
  </si>
  <si>
    <t>登山</t>
    <rPh sb="0" eb="1">
      <t>トウ</t>
    </rPh>
    <rPh sb="1" eb="2">
      <t>ヤマ</t>
    </rPh>
    <phoneticPr fontId="2"/>
  </si>
  <si>
    <t>魅羽</t>
    <rPh sb="0" eb="1">
      <t>ミ</t>
    </rPh>
    <rPh sb="1" eb="2">
      <t>ウ</t>
    </rPh>
    <phoneticPr fontId="2"/>
  </si>
  <si>
    <t>はまだ</t>
    <phoneticPr fontId="2"/>
  </si>
  <si>
    <t>まなか</t>
    <phoneticPr fontId="2"/>
  </si>
  <si>
    <t>濱田</t>
    <rPh sb="0" eb="2">
      <t>ハマダ</t>
    </rPh>
    <phoneticPr fontId="2"/>
  </si>
  <si>
    <t>真華</t>
    <rPh sb="0" eb="1">
      <t>マ</t>
    </rPh>
    <rPh sb="1" eb="2">
      <t>ハナ</t>
    </rPh>
    <phoneticPr fontId="2"/>
  </si>
  <si>
    <t>まつざわ</t>
    <phoneticPr fontId="2"/>
  </si>
  <si>
    <t>せいか</t>
    <phoneticPr fontId="2"/>
  </si>
  <si>
    <t>松澤</t>
    <rPh sb="0" eb="2">
      <t>マツザワ</t>
    </rPh>
    <phoneticPr fontId="2"/>
  </si>
  <si>
    <t>清華</t>
    <rPh sb="0" eb="1">
      <t>キヨ</t>
    </rPh>
    <rPh sb="1" eb="2">
      <t>ハナ</t>
    </rPh>
    <phoneticPr fontId="2"/>
  </si>
  <si>
    <t>きのした</t>
    <phoneticPr fontId="2"/>
  </si>
  <si>
    <t>ななみ</t>
    <phoneticPr fontId="2"/>
  </si>
  <si>
    <t>木下</t>
    <rPh sb="0" eb="2">
      <t>キノシタ</t>
    </rPh>
    <phoneticPr fontId="2"/>
  </si>
  <si>
    <t>七海</t>
    <rPh sb="0" eb="2">
      <t>ナナミ</t>
    </rPh>
    <phoneticPr fontId="2"/>
  </si>
  <si>
    <t>川崎市立長沢中学校</t>
    <rPh sb="0" eb="4">
      <t>カワサキシリツ</t>
    </rPh>
    <rPh sb="4" eb="6">
      <t>ナガサワ</t>
    </rPh>
    <rPh sb="6" eb="9">
      <t>チュウガッコウ</t>
    </rPh>
    <phoneticPr fontId="2"/>
  </si>
  <si>
    <t>栗山　八寿子</t>
    <rPh sb="0" eb="2">
      <t>クリヤマ</t>
    </rPh>
    <rPh sb="3" eb="4">
      <t>ハチ</t>
    </rPh>
    <rPh sb="4" eb="5">
      <t>コトブキ</t>
    </rPh>
    <rPh sb="5" eb="6">
      <t>コ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</si>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</sst>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K15" sqref="K15: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2139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川崎市立長沢中学校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697</v>
      </c>
      <c r="AC4" s="106"/>
      <c r="AD4" s="106"/>
      <c r="AE4" s="106"/>
      <c r="AF4" s="4" t="s">
        <v>584</v>
      </c>
      <c r="AG4" s="106" t="s">
        <v>698</v>
      </c>
      <c r="AH4" s="106"/>
      <c r="AI4" s="106"/>
      <c r="AJ4" s="106"/>
      <c r="AK4" s="4" t="s">
        <v>584</v>
      </c>
      <c r="AL4" s="106" t="s">
        <v>699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697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756</v>
      </c>
      <c r="AA12" s="285"/>
      <c r="AB12" s="285"/>
      <c r="AC12" s="285"/>
      <c r="AD12" s="285"/>
      <c r="AE12" s="285" t="s">
        <v>757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756</v>
      </c>
      <c r="AA13" s="269"/>
      <c r="AB13" s="269"/>
      <c r="AC13" s="269"/>
      <c r="AD13" s="297"/>
      <c r="AE13" s="269" t="s">
        <v>756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756</v>
      </c>
      <c r="G15" s="285"/>
      <c r="H15" s="285"/>
      <c r="I15" s="285"/>
      <c r="J15" s="285"/>
      <c r="K15" s="285" t="s">
        <v>756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708</v>
      </c>
      <c r="AA15" s="285"/>
      <c r="AB15" s="285"/>
      <c r="AC15" s="285"/>
      <c r="AD15" s="285"/>
      <c r="AE15" s="285" t="s">
        <v>709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757</v>
      </c>
      <c r="G16" s="269"/>
      <c r="H16" s="269"/>
      <c r="I16" s="269"/>
      <c r="J16" s="297"/>
      <c r="K16" s="269" t="s">
        <v>756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706</v>
      </c>
      <c r="AA16" s="269"/>
      <c r="AB16" s="269"/>
      <c r="AC16" s="269"/>
      <c r="AD16" s="297"/>
      <c r="AE16" s="269" t="s">
        <v>707</v>
      </c>
      <c r="AF16" s="269"/>
      <c r="AG16" s="269"/>
      <c r="AH16" s="269"/>
      <c r="AI16" s="303"/>
      <c r="AJ16" s="304">
        <v>8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708</v>
      </c>
      <c r="G22" s="203"/>
      <c r="H22" s="203"/>
      <c r="I22" s="203"/>
      <c r="J22" s="203"/>
      <c r="K22" s="203" t="s">
        <v>709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730</v>
      </c>
      <c r="AA22" s="203"/>
      <c r="AB22" s="203"/>
      <c r="AC22" s="203"/>
      <c r="AD22" s="203"/>
      <c r="AE22" s="203" t="s">
        <v>731</v>
      </c>
      <c r="AF22" s="203"/>
      <c r="AG22" s="203"/>
      <c r="AH22" s="203"/>
      <c r="AI22" s="204"/>
      <c r="AJ22" s="200">
        <v>1</v>
      </c>
      <c r="AK22" s="200"/>
      <c r="AL22" s="205">
        <v>165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706</v>
      </c>
      <c r="G23" s="218"/>
      <c r="H23" s="218"/>
      <c r="I23" s="218"/>
      <c r="J23" s="218"/>
      <c r="K23" s="218" t="s">
        <v>707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732</v>
      </c>
      <c r="AA23" s="218"/>
      <c r="AB23" s="218"/>
      <c r="AC23" s="218"/>
      <c r="AD23" s="218"/>
      <c r="AE23" s="218" t="s">
        <v>733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712</v>
      </c>
      <c r="G24" s="171"/>
      <c r="H24" s="171"/>
      <c r="I24" s="171"/>
      <c r="J24" s="171"/>
      <c r="K24" s="171" t="s">
        <v>713</v>
      </c>
      <c r="L24" s="171"/>
      <c r="M24" s="171"/>
      <c r="N24" s="171"/>
      <c r="O24" s="172"/>
      <c r="P24" s="212">
        <v>3</v>
      </c>
      <c r="Q24" s="212"/>
      <c r="R24" s="214">
        <v>155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734</v>
      </c>
      <c r="AA24" s="171"/>
      <c r="AB24" s="171"/>
      <c r="AC24" s="171"/>
      <c r="AD24" s="171"/>
      <c r="AE24" s="171" t="s">
        <v>735</v>
      </c>
      <c r="AF24" s="171"/>
      <c r="AG24" s="171"/>
      <c r="AH24" s="171"/>
      <c r="AI24" s="172"/>
      <c r="AJ24" s="212">
        <v>1</v>
      </c>
      <c r="AK24" s="212"/>
      <c r="AL24" s="214">
        <v>159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710</v>
      </c>
      <c r="G25" s="225"/>
      <c r="H25" s="225"/>
      <c r="I25" s="225"/>
      <c r="J25" s="225"/>
      <c r="K25" s="225" t="s">
        <v>711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736</v>
      </c>
      <c r="AA25" s="225"/>
      <c r="AB25" s="225"/>
      <c r="AC25" s="225"/>
      <c r="AD25" s="225"/>
      <c r="AE25" s="225" t="s">
        <v>737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717</v>
      </c>
      <c r="G26" s="171"/>
      <c r="H26" s="171"/>
      <c r="I26" s="171"/>
      <c r="J26" s="171"/>
      <c r="K26" s="171" t="s">
        <v>716</v>
      </c>
      <c r="L26" s="171"/>
      <c r="M26" s="171"/>
      <c r="N26" s="171"/>
      <c r="O26" s="172"/>
      <c r="P26" s="212">
        <v>3</v>
      </c>
      <c r="Q26" s="212"/>
      <c r="R26" s="214">
        <v>166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738</v>
      </c>
      <c r="AA26" s="171"/>
      <c r="AB26" s="171"/>
      <c r="AC26" s="171"/>
      <c r="AD26" s="171"/>
      <c r="AE26" s="171" t="s">
        <v>739</v>
      </c>
      <c r="AF26" s="171"/>
      <c r="AG26" s="171"/>
      <c r="AH26" s="171"/>
      <c r="AI26" s="172"/>
      <c r="AJ26" s="212">
        <v>1</v>
      </c>
      <c r="AK26" s="212"/>
      <c r="AL26" s="214">
        <v>145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714</v>
      </c>
      <c r="G27" s="225"/>
      <c r="H27" s="225"/>
      <c r="I27" s="225"/>
      <c r="J27" s="225"/>
      <c r="K27" s="225" t="s">
        <v>715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740</v>
      </c>
      <c r="AA27" s="225"/>
      <c r="AB27" s="225"/>
      <c r="AC27" s="225"/>
      <c r="AD27" s="225"/>
      <c r="AE27" s="225" t="s">
        <v>741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718</v>
      </c>
      <c r="G28" s="171"/>
      <c r="H28" s="171"/>
      <c r="I28" s="171"/>
      <c r="J28" s="171"/>
      <c r="K28" s="171" t="s">
        <v>719</v>
      </c>
      <c r="L28" s="171"/>
      <c r="M28" s="171"/>
      <c r="N28" s="171"/>
      <c r="O28" s="172"/>
      <c r="P28" s="212">
        <v>3</v>
      </c>
      <c r="Q28" s="212"/>
      <c r="R28" s="214">
        <v>163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742</v>
      </c>
      <c r="AA28" s="171"/>
      <c r="AB28" s="171"/>
      <c r="AC28" s="171"/>
      <c r="AD28" s="171"/>
      <c r="AE28" s="171" t="s">
        <v>743</v>
      </c>
      <c r="AF28" s="171"/>
      <c r="AG28" s="171"/>
      <c r="AH28" s="171"/>
      <c r="AI28" s="172"/>
      <c r="AJ28" s="212">
        <v>1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720</v>
      </c>
      <c r="G29" s="225"/>
      <c r="H29" s="225"/>
      <c r="I29" s="225"/>
      <c r="J29" s="225"/>
      <c r="K29" s="225" t="s">
        <v>721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744</v>
      </c>
      <c r="AA29" s="225"/>
      <c r="AB29" s="225"/>
      <c r="AC29" s="225"/>
      <c r="AD29" s="225"/>
      <c r="AE29" s="225" t="s">
        <v>745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722</v>
      </c>
      <c r="G30" s="171"/>
      <c r="H30" s="171"/>
      <c r="I30" s="171"/>
      <c r="J30" s="171"/>
      <c r="K30" s="171" t="s">
        <v>723</v>
      </c>
      <c r="L30" s="171"/>
      <c r="M30" s="171"/>
      <c r="N30" s="171"/>
      <c r="O30" s="172"/>
      <c r="P30" s="212">
        <v>3</v>
      </c>
      <c r="Q30" s="212"/>
      <c r="R30" s="214">
        <v>160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746</v>
      </c>
      <c r="AA30" s="171"/>
      <c r="AB30" s="171"/>
      <c r="AC30" s="171"/>
      <c r="AD30" s="171"/>
      <c r="AE30" s="171" t="s">
        <v>747</v>
      </c>
      <c r="AF30" s="171"/>
      <c r="AG30" s="171"/>
      <c r="AH30" s="171"/>
      <c r="AI30" s="172"/>
      <c r="AJ30" s="212">
        <v>1</v>
      </c>
      <c r="AK30" s="212"/>
      <c r="AL30" s="214">
        <v>164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724</v>
      </c>
      <c r="G31" s="225"/>
      <c r="H31" s="225"/>
      <c r="I31" s="225"/>
      <c r="J31" s="225"/>
      <c r="K31" s="225" t="s">
        <v>725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748</v>
      </c>
      <c r="AA31" s="225"/>
      <c r="AB31" s="225"/>
      <c r="AC31" s="225"/>
      <c r="AD31" s="225"/>
      <c r="AE31" s="225" t="s">
        <v>749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726</v>
      </c>
      <c r="G32" s="171"/>
      <c r="H32" s="171"/>
      <c r="I32" s="171"/>
      <c r="J32" s="171"/>
      <c r="K32" s="171" t="s">
        <v>727</v>
      </c>
      <c r="L32" s="171"/>
      <c r="M32" s="171"/>
      <c r="N32" s="171"/>
      <c r="O32" s="172"/>
      <c r="P32" s="212">
        <v>3</v>
      </c>
      <c r="Q32" s="212"/>
      <c r="R32" s="214">
        <v>155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750</v>
      </c>
      <c r="AA32" s="171"/>
      <c r="AB32" s="171"/>
      <c r="AC32" s="171"/>
      <c r="AD32" s="171"/>
      <c r="AE32" s="171" t="s">
        <v>751</v>
      </c>
      <c r="AF32" s="171"/>
      <c r="AG32" s="171"/>
      <c r="AH32" s="171"/>
      <c r="AI32" s="172"/>
      <c r="AJ32" s="212">
        <v>1</v>
      </c>
      <c r="AK32" s="212"/>
      <c r="AL32" s="214">
        <v>161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728</v>
      </c>
      <c r="G33" s="162"/>
      <c r="H33" s="162"/>
      <c r="I33" s="162"/>
      <c r="J33" s="162"/>
      <c r="K33" s="162" t="s">
        <v>729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752</v>
      </c>
      <c r="AA33" s="162"/>
      <c r="AB33" s="162"/>
      <c r="AC33" s="162"/>
      <c r="AD33" s="162"/>
      <c r="AE33" s="162" t="s">
        <v>753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2139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川崎市立長沢中学校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こし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越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 xml:space="preserve"> 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 xml:space="preserve"> 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もり</v>
      </c>
      <c r="F15" s="330"/>
      <c r="G15" s="330"/>
      <c r="H15" s="330"/>
      <c r="I15" s="330"/>
      <c r="J15" s="330" t="str">
        <f>IF(入力!K22="","",入力!K22)</f>
        <v>あゆみ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ませ</v>
      </c>
      <c r="Z15" s="330"/>
      <c r="AA15" s="330"/>
      <c r="AB15" s="330"/>
      <c r="AC15" s="330"/>
      <c r="AD15" s="330" t="str">
        <f>IF(入力!AE22="","",入力!AE22)</f>
        <v>なつみ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165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森</v>
      </c>
      <c r="F16" s="345"/>
      <c r="G16" s="345"/>
      <c r="H16" s="345"/>
      <c r="I16" s="345"/>
      <c r="J16" s="345" t="str">
        <f>IF(入力!K23="","",入力!K23)</f>
        <v>杏裕美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間瀬</v>
      </c>
      <c r="Z16" s="345"/>
      <c r="AA16" s="345"/>
      <c r="AB16" s="345"/>
      <c r="AC16" s="345"/>
      <c r="AD16" s="345" t="str">
        <f>IF(入力!AE23="","",入力!AE23)</f>
        <v>夏海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こじま</v>
      </c>
      <c r="F17" s="316"/>
      <c r="G17" s="316"/>
      <c r="H17" s="316"/>
      <c r="I17" s="316"/>
      <c r="J17" s="316" t="str">
        <f>IF(入力!K24="","",入力!K24)</f>
        <v>みずほ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わに</v>
      </c>
      <c r="Z17" s="316"/>
      <c r="AA17" s="316"/>
      <c r="AB17" s="316"/>
      <c r="AC17" s="316"/>
      <c r="AD17" s="316" t="str">
        <f>IF(入力!AE24="","",入力!AE24)</f>
        <v>はるき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159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小島</v>
      </c>
      <c r="F18" s="309"/>
      <c r="G18" s="309"/>
      <c r="H18" s="309"/>
      <c r="I18" s="309"/>
      <c r="J18" s="309" t="str">
        <f>IF(入力!K25="","",入力!K25)</f>
        <v>瑞萌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和仁</v>
      </c>
      <c r="Z18" s="309"/>
      <c r="AA18" s="309"/>
      <c r="AB18" s="309"/>
      <c r="AC18" s="309"/>
      <c r="AD18" s="309" t="str">
        <f>IF(入力!AE25="","",入力!AE25)</f>
        <v>陽葵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やまもと</v>
      </c>
      <c r="F19" s="316"/>
      <c r="G19" s="316"/>
      <c r="H19" s="316"/>
      <c r="I19" s="316"/>
      <c r="J19" s="316" t="str">
        <f>IF(入力!K26="","",入力!K26)</f>
        <v>すずこ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とやま</v>
      </c>
      <c r="Z19" s="316"/>
      <c r="AA19" s="316"/>
      <c r="AB19" s="316"/>
      <c r="AC19" s="316"/>
      <c r="AD19" s="316" t="str">
        <f>IF(入力!AE26="","",入力!AE26)</f>
        <v>みう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145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山本</v>
      </c>
      <c r="F20" s="309"/>
      <c r="G20" s="309"/>
      <c r="H20" s="309"/>
      <c r="I20" s="309"/>
      <c r="J20" s="309" t="str">
        <f>IF(入力!K27="","",入力!K27)</f>
        <v>鈴子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登山</v>
      </c>
      <c r="Z20" s="309"/>
      <c r="AA20" s="309"/>
      <c r="AB20" s="309"/>
      <c r="AC20" s="309"/>
      <c r="AD20" s="309" t="str">
        <f>IF(入力!AE27="","",入力!AE27)</f>
        <v>魅羽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よしだ</v>
      </c>
      <c r="F21" s="316"/>
      <c r="G21" s="316"/>
      <c r="H21" s="316"/>
      <c r="I21" s="316"/>
      <c r="J21" s="316" t="str">
        <f>IF(入力!K28="","",入力!K28)</f>
        <v>みゆう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はまだ</v>
      </c>
      <c r="Z21" s="316"/>
      <c r="AA21" s="316"/>
      <c r="AB21" s="316"/>
      <c r="AC21" s="316"/>
      <c r="AD21" s="316" t="str">
        <f>IF(入力!AE28="","",入力!AE28)</f>
        <v>まなか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吉田</v>
      </c>
      <c r="F22" s="309"/>
      <c r="G22" s="309"/>
      <c r="H22" s="309"/>
      <c r="I22" s="309"/>
      <c r="J22" s="309" t="str">
        <f>IF(入力!K29="","",入力!K29)</f>
        <v>心優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濱田</v>
      </c>
      <c r="Z22" s="309"/>
      <c r="AA22" s="309"/>
      <c r="AB22" s="309"/>
      <c r="AC22" s="309"/>
      <c r="AD22" s="309" t="str">
        <f>IF(入力!AE29="","",入力!AE29)</f>
        <v>真華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こばやし</v>
      </c>
      <c r="F23" s="316"/>
      <c r="G23" s="316"/>
      <c r="H23" s="316"/>
      <c r="I23" s="316"/>
      <c r="J23" s="316" t="str">
        <f>IF(入力!K30="","",入力!K30)</f>
        <v>ほのか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まつざわ</v>
      </c>
      <c r="Z23" s="316"/>
      <c r="AA23" s="316"/>
      <c r="AB23" s="316"/>
      <c r="AC23" s="316"/>
      <c r="AD23" s="316" t="str">
        <f>IF(入力!AE30="","",入力!AE30)</f>
        <v>せいか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164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小林</v>
      </c>
      <c r="F24" s="309"/>
      <c r="G24" s="309"/>
      <c r="H24" s="309"/>
      <c r="I24" s="309"/>
      <c r="J24" s="309" t="str">
        <f>IF(入力!K31="","",入力!K31)</f>
        <v>萌楓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松澤</v>
      </c>
      <c r="Z24" s="309"/>
      <c r="AA24" s="309"/>
      <c r="AB24" s="309"/>
      <c r="AC24" s="309"/>
      <c r="AD24" s="309" t="str">
        <f>IF(入力!AE31="","",入力!AE31)</f>
        <v>清華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こば</v>
      </c>
      <c r="F25" s="316"/>
      <c r="G25" s="316"/>
      <c r="H25" s="316"/>
      <c r="I25" s="316"/>
      <c r="J25" s="316" t="str">
        <f>IF(入力!K32="","",入力!K32)</f>
        <v>あかね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きのした</v>
      </c>
      <c r="Z25" s="316"/>
      <c r="AA25" s="316"/>
      <c r="AB25" s="316"/>
      <c r="AC25" s="316"/>
      <c r="AD25" s="316" t="str">
        <f>IF(入力!AE32="","",入力!AE32)</f>
        <v>ななみ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161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木場</v>
      </c>
      <c r="F26" s="322"/>
      <c r="G26" s="322"/>
      <c r="H26" s="322"/>
      <c r="I26" s="322"/>
      <c r="J26" s="322" t="str">
        <f>IF(入力!K33="","",入力!K33)</f>
        <v>茜音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木下</v>
      </c>
      <c r="Z26" s="322"/>
      <c r="AA26" s="322"/>
      <c r="AB26" s="322"/>
      <c r="AC26" s="322"/>
      <c r="AD26" s="322" t="str">
        <f>IF(入力!AE33="","",入力!AE33)</f>
        <v>七海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2139</v>
      </c>
      <c r="B7" s="31" t="str">
        <f t="shared" ref="B7:C7" si="0">IF($A$8="","",IF($A$9="",B8,B8&amp;"・"&amp;B9))</f>
        <v>川崎市立長沢中学校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0012</v>
      </c>
      <c r="H7" s="31">
        <f t="shared" si="1"/>
        <v>0</v>
      </c>
      <c r="I7" s="31" t="str">
        <f t="shared" si="1"/>
        <v>川崎市麻生区東百合丘４－１２－１</v>
      </c>
      <c r="J7" s="31">
        <f t="shared" si="1"/>
        <v>0</v>
      </c>
      <c r="K7" s="31" t="str">
        <f t="shared" si="1"/>
        <v>044</v>
      </c>
      <c r="L7" s="31" t="str">
        <f t="shared" si="1"/>
        <v>954</v>
      </c>
      <c r="M7" s="31" t="str">
        <f t="shared" si="1"/>
        <v>5611</v>
      </c>
      <c r="N7" s="31" t="str">
        <f t="shared" si="1"/>
        <v>044</v>
      </c>
      <c r="O7" s="31" t="str">
        <f t="shared" si="1"/>
        <v>954</v>
      </c>
      <c r="P7" s="31" t="str">
        <f t="shared" si="1"/>
        <v>5984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2139</v>
      </c>
      <c r="B8" s="32" t="str">
        <f>IF(入力!$F$3="","",入力!$F$3)</f>
        <v>川崎市立長沢中学校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0012</v>
      </c>
      <c r="H8" s="32"/>
      <c r="I8" s="32" t="str">
        <f>IF(入力!$L$5="","",入力!$L$5)</f>
        <v>川崎市麻生区東百合丘４－１２－１</v>
      </c>
      <c r="J8" s="32"/>
      <c r="K8" s="42" t="str">
        <f>IF(入力!$AB$4="","",入力!$AB$4)</f>
        <v>044</v>
      </c>
      <c r="L8" s="42" t="str">
        <f>IF(入力!$AG$4="","",入力!$AG$4)</f>
        <v>954</v>
      </c>
      <c r="M8" s="42" t="str">
        <f>IF(入力!$AL$4="","",入力!$AL$4)</f>
        <v>5611</v>
      </c>
      <c r="N8" s="42" t="str">
        <f>IF(入力!$AB$6="","",入力!$AB$6)</f>
        <v>044</v>
      </c>
      <c r="O8" s="42" t="str">
        <f>IF(入力!$AG$6="","",入力!$AG$6)</f>
        <v>954</v>
      </c>
      <c r="P8" s="42" t="str">
        <f>IF(入力!$AL$6="","",入力!$AL$6)</f>
        <v>5984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5611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越</v>
      </c>
      <c r="D16" s="32" t="str">
        <f>IF(入力!$K$13="","",入力!$K$13)</f>
        <v>英敬</v>
      </c>
      <c r="E16" s="32" t="str">
        <f>IF(入力!$F$12="","",入力!$F$12)</f>
        <v>こし</v>
      </c>
      <c r="F16" s="32" t="str">
        <f>IF(入力!$K$12="","",入力!$K$12)</f>
        <v>ひでたか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 xml:space="preserve"> </v>
      </c>
      <c r="F20" s="32" t="str">
        <f>IF(入力!$K$15="","",入力!$K$15)</f>
        <v xml:space="preserve"> 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森</v>
      </c>
      <c r="D24" s="32" t="str">
        <f>IF(入力!$AE$16="","",入力!$AE$16)</f>
        <v>杏裕美</v>
      </c>
      <c r="E24" s="32" t="str">
        <f>IF(入力!$Z$15="","",入力!$Z$15)</f>
        <v>もり</v>
      </c>
      <c r="F24" s="32" t="str">
        <f>IF(入力!$AE$15="","",入力!$AE$15)</f>
        <v>あゆみ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森</v>
      </c>
      <c r="D53" s="32" t="str">
        <f>IF(OR(L53&lt;&gt;"○",入力!K23=""),"",入力!K23)</f>
        <v>杏裕美</v>
      </c>
      <c r="E53" s="32" t="str">
        <f>IF(OR(L53&lt;&gt;"○",入力!F22=""),"",入力!F22)</f>
        <v>もり</v>
      </c>
      <c r="F53" s="32" t="str">
        <f>IF(OR(L53&lt;&gt;"○",入力!K22=""),"",入力!K22)</f>
        <v>あゆみ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小島</v>
      </c>
      <c r="D54" s="32" t="str">
        <f>IF(OR(L54&lt;&gt;"○",入力!K25=""),"",入力!K25)</f>
        <v>瑞萌</v>
      </c>
      <c r="E54" s="32" t="str">
        <f>IF(OR(L54&lt;&gt;"○",入力!F24=""),"",入力!F24)</f>
        <v>こじま</v>
      </c>
      <c r="F54" s="32" t="str">
        <f>IF(OR(L54&lt;&gt;"○",入力!K24=""),"",入力!K24)</f>
        <v>みずほ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山本</v>
      </c>
      <c r="D55" s="32" t="str">
        <f>IF(OR(L55&lt;&gt;"○",入力!K27=""),"",入力!K27)</f>
        <v>鈴子</v>
      </c>
      <c r="E55" s="32" t="str">
        <f>IF(OR(L55&lt;&gt;"○",入力!F26=""),"",入力!F26)</f>
        <v>やまもと</v>
      </c>
      <c r="F55" s="32" t="str">
        <f>IF(OR(L55&lt;&gt;"○",入力!K26=""),"",入力!K26)</f>
        <v>すずこ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吉田</v>
      </c>
      <c r="D56" s="32" t="str">
        <f>IF(OR(L56&lt;&gt;"○",入力!K29=""),"",入力!K29)</f>
        <v>心優</v>
      </c>
      <c r="E56" s="32" t="str">
        <f>IF(OR(L56&lt;&gt;"○",入力!F28=""),"",入力!F28)</f>
        <v>よしだ</v>
      </c>
      <c r="F56" s="32" t="str">
        <f>IF(OR(L56&lt;&gt;"○",入力!K28=""),"",入力!K28)</f>
        <v>みゆう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萌楓</v>
      </c>
      <c r="E57" s="32" t="str">
        <f>IF(OR(L57&lt;&gt;"○",入力!F30=""),"",入力!F30)</f>
        <v>こばやし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木場</v>
      </c>
      <c r="D58" s="32" t="str">
        <f>IF(OR(L58&lt;&gt;"○",入力!K33=""),"",入力!K33)</f>
        <v>茜音</v>
      </c>
      <c r="E58" s="32" t="str">
        <f>IF(OR(L58&lt;&gt;"○",入力!F32=""),"",入力!F32)</f>
        <v>こば</v>
      </c>
      <c r="F58" s="32" t="str">
        <f>IF(OR(L58&lt;&gt;"○",入力!K32=""),"",入力!K32)</f>
        <v>あかね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間瀬</v>
      </c>
      <c r="D59" s="32" t="str">
        <f>IF(OR(L59&lt;&gt;"○",入力!AE23=""),"",入力!AE23)</f>
        <v>夏海</v>
      </c>
      <c r="E59" s="32" t="str">
        <f>IF(OR(L59&lt;&gt;"○",入力!Z22=""),"",入力!Z22)</f>
        <v>ませ</v>
      </c>
      <c r="F59" s="32" t="str">
        <f>IF(OR(L59&lt;&gt;"○",入力!AE22=""),"",入力!AE22)</f>
        <v>なつみ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和仁</v>
      </c>
      <c r="D60" s="32" t="str">
        <f>IF(OR(L60&lt;&gt;"○",入力!AE25=""),"",入力!AE25)</f>
        <v>陽葵</v>
      </c>
      <c r="E60" s="32" t="str">
        <f>IF(OR(L60&lt;&gt;"○",入力!Z24=""),"",入力!Z24)</f>
        <v>わに</v>
      </c>
      <c r="F60" s="32" t="str">
        <f>IF(OR(L60&lt;&gt;"○",入力!AE24=""),"",入力!AE24)</f>
        <v>はるき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登山</v>
      </c>
      <c r="D61" s="32" t="str">
        <f>IF(OR(L61&lt;&gt;"○",入力!AE27=""),"",入力!AE27)</f>
        <v>魅羽</v>
      </c>
      <c r="E61" s="32" t="str">
        <f>IF(OR(L61&lt;&gt;"○",入力!Z26=""),"",入力!Z26)</f>
        <v>とやま</v>
      </c>
      <c r="F61" s="32" t="str">
        <f>IF(OR(L61&lt;&gt;"○",入力!AE26=""),"",入力!AE26)</f>
        <v>みう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濱田</v>
      </c>
      <c r="D62" s="32" t="str">
        <f>IF(OR(L62&lt;&gt;"○",入力!AE29=""),"",入力!AE29)</f>
        <v>真華</v>
      </c>
      <c r="E62" s="32" t="str">
        <f>IF(OR(L62&lt;&gt;"○",入力!Z28=""),"",入力!Z28)</f>
        <v>はまだ</v>
      </c>
      <c r="F62" s="32" t="str">
        <f>IF(OR(L62&lt;&gt;"○",入力!AE28=""),"",入力!AE28)</f>
        <v>まなか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松澤</v>
      </c>
      <c r="D63" s="32" t="str">
        <f>IF(OR(L63&lt;&gt;"○",入力!AE31=""),"",入力!AE31)</f>
        <v>清華</v>
      </c>
      <c r="E63" s="32" t="str">
        <f>IF(OR(L63&lt;&gt;"○",入力!Z30=""),"",入力!Z30)</f>
        <v>まつざわ</v>
      </c>
      <c r="F63" s="32" t="str">
        <f>IF(OR(L63&lt;&gt;"○",入力!AE30=""),"",入力!AE30)</f>
        <v>せいか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木下</v>
      </c>
      <c r="D64" s="32" t="str">
        <f>IF(OR(L64&lt;&gt;"○",入力!AE33=""),"",入力!AE33)</f>
        <v>七海</v>
      </c>
      <c r="E64" s="32" t="str">
        <f>IF(OR(L64&lt;&gt;"○",入力!Z32=""),"",入力!Z32)</f>
        <v>きのした</v>
      </c>
      <c r="F64" s="32" t="str">
        <f>IF(OR(L64&lt;&gt;"○",入力!AE32=""),"",入力!AE32)</f>
        <v>ななみ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2019-05-04T05:24:31Z</cp:lastPrinted>
  <dcterms:created xsi:type="dcterms:W3CDTF">2006-11-03T01:52:14Z</dcterms:created>
  <dcterms:modified xsi:type="dcterms:W3CDTF">2019-05-07T10:02:29Z</dcterms:modified>
</cp:coreProperties>
</file>