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8172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<sst xmlns="http://schemas.openxmlformats.org/spreadsheetml/2006/main" count="1437" uniqueCount="732">
  <si>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</si>
  <si>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</si>
  <si>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</si>
  <si>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</si>
  <si>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</si>
  <si>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</si>
  <si>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</si>
  <si>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</si>
  <si>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</si>
  <si>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</si>
  <si>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</si>
  <si>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</si>
  <si>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</si>
  <si>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</si>
  <si>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</si>
  <si>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</si>
  <si>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</si>
  <si>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</si>
  <si>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</si>
  <si>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</si>
  <si>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</si>
  <si>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</si>
  <si>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</si>
  <si>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</si>
  <si>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</si>
  <si>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</si>
  <si>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</si>
  <si>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</si>
  <si>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</si>
  <si>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</si>
  <si>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</si>
  <si>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</si>
  <si>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</si>
  <si>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</si>
  <si>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</si>
  <si>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</si>
  <si>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</si>
  <si>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</si>
  <si>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</si>
  <si>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</si>
  <si>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</si>
  <si>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</si>
  <si>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</si>
  <si>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</si>
  <si>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</si>
  <si>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</si>
  <si>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</si>
  <si>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</si>
  <si>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</si>
  <si>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</si>
  <si>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</si>
  <si>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</si>
  <si>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</si>
  <si>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</si>
  <si>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</si>
  <si>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</si>
  <si>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</si>
  <si>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</si>
  <si>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</si>
  <si>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</si>
  <si>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</si>
  <si>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</si>
  <si>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</si>
  <si>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</si>
  <si>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</si>
  <si>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</si>
  <si>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</si>
  <si>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</si>
  <si>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</si>
  <si>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</si>
  <si>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</si>
  <si>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</si>
  <si>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</si>
  <si>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</si>
  <si>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</si>
  <si>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</si>
  <si>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</si>
  <si>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</si>
  <si>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</si>
  <si>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</si>
  <si>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</si>
  <si>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</si>
  <si>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</si>
  <si>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</si>
  <si>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</si>
  <si>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</si>
  <si>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</si>
  <si>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</si>
  <si>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</si>
  <si>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</si>
  <si>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</si>
  <si>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</si>
  <si>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</si>
  <si>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</si>
  <si>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</si>
  <si>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</si>
  <si>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</si>
  <si>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</si>
  <si>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</si>
  <si>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</si>
  <si>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</si>
  <si>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</si>
  <si>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</si>
  <si>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</si>
  <si>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</si>
  <si>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</si>
  <si>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</si>
  <si>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</si>
  <si>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</si>
  <si>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</si>
  <si>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</si>
  <si>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</si>
  <si>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</si>
  <si>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</si>
  <si>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</si>
  <si>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</si>
  <si>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</si>
  <si>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</si>
  <si>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</si>
  <si>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</si>
  <si>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</si>
  <si>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</si>
  <si>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</si>
  <si>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</si>
  <si>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</si>
  <si>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</si>
  <si>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</si>
  <si>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</si>
  <si>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</si>
  <si>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</si>
  <si>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</si>
  <si>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</si>
  <si>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</si>
  <si>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</si>
  <si>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</si>
  <si>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</si>
  <si>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</si>
  <si>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</si>
  <si>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</si>
  <si>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</si>
  <si>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</si>
  <si>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</si>
  <si>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</si>
  <si>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</si>
  <si>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</si>
  <si>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</si>
  <si>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</si>
  <si>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</si>
  <si>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</si>
  <si>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</si>
  <si>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</si>
  <si>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</si>
  <si>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</si>
  <si>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</si>
  <si>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</si>
  <si>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</si>
  <si>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</si>
  <si>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</si>
  <si>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</si>
  <si>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</si>
  <si>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</si>
  <si>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</si>
  <si>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</si>
  <si>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</si>
  <si>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</si>
  <si>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</si>
  <si>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</si>
  <si>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</si>
  <si>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</si>
  <si>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</si>
  <si>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</si>
  <si>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</si>
  <si>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</si>
  <si>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</si>
  <si>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</si>
  <si>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</si>
  <si>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</si>
  <si>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</si>
  <si>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</si>
  <si>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</si>
  <si>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</si>
  <si>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</si>
  <si>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</si>
  <si>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</si>
  <si>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</si>
  <si>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</si>
  <si>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</si>
  <si>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</si>
  <si>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</si>
  <si>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</si>
  <si>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</si>
  <si>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</si>
  <si>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</si>
  <si>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</si>
  <si>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</si>
  <si>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</si>
  <si>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</si>
  <si>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</si>
  <si>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</si>
  <si>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</si>
  <si>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</si>
  <si>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</si>
  <si>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</si>
  <si>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</si>
  <si>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</si>
  <si>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</si>
  <si>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</si>
  <si>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</si>
  <si>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</si>
  <si>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</si>
  <si>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</si>
  <si>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</si>
  <si>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</si>
  <si>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</si>
  <si>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</si>
  <si>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</si>
  <si>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</si>
  <si>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</si>
  <si>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</si>
  <si>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</si>
  <si>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</si>
  <si>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</si>
  <si>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</si>
  <si>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</si>
  <si>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</si>
  <si>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</si>
  <si>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</si>
  <si>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</si>
  <si>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</si>
  <si>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</si>
  <si>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</si>
  <si>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</si>
  <si>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</si>
  <si>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</si>
  <si>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</si>
  <si>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</si>
  <si>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</si>
  <si>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</si>
  <si>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</si>
  <si>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</si>
  <si>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</si>
  <si>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</si>
  <si>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</si>
  <si>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</si>
  <si>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</si>
  <si>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</si>
  <si>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</si>
  <si>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</si>
  <si>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</si>
  <si>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</si>
  <si>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</si>
  <si>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</si>
  <si>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</si>
  <si>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</si>
  <si>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</si>
  <si>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</si>
  <si>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</si>
  <si>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</si>
  <si>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</si>
  <si>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</si>
  <si>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</si>
  <si>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</si>
  <si>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</si>
  <si>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</si>
  <si>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</si>
  <si>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</si>
  <si>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</si>
  <si>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</si>
  <si>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</si>
  <si>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</si>
  <si>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</si>
  <si>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</si>
  <si>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</si>
  <si>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</si>
  <si>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</si>
  <si>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</si>
  <si>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</si>
  <si>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</si>
  <si>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</si>
  <si>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</si>
  <si>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</si>
  <si>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</si>
  <si>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</si>
  <si>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</si>
  <si>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</si>
  <si>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</si>
  <si>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</si>
  <si>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</si>
  <si>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</si>
  <si>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</si>
  <si>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</si>
  <si>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</si>
  <si>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</si>
  <si>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</si>
  <si>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</si>
  <si>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</si>
  <si>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</si>
  <si>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</si>
  <si>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</si>
  <si>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</si>
  <si>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</si>
  <si>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</si>
  <si>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</si>
  <si>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</si>
  <si>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</si>
  <si>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</si>
  <si>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</si>
  <si>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</si>
  <si>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</si>
  <si>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</si>
  <si>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</si>
  <si>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</si>
  <si>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</si>
  <si>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</si>
  <si>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</si>
  <si>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</si>
  <si>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</si>
  <si>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</si>
  <si>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</si>
  <si>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</si>
  <si>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</si>
  <si>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</si>
  <si>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</si>
  <si>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</si>
  <si>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</si>
  <si>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</si>
  <si>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</si>
  <si>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</si>
  <si>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</si>
  <si>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</si>
  <si>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</si>
  <si>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</si>
  <si>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</si>
  <si>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</si>
  <si>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</si>
  <si>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</si>
  <si>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</si>
  <si>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</si>
  <si>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</si>
  <si>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</si>
  <si>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</si>
  <si>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</si>
  <si>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</si>
  <si>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</si>
  <si>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</si>
  <si>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</si>
  <si>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</si>
  <si>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</si>
  <si>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</si>
  <si>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</si>
  <si>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</si>
  <si>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</si>
  <si>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</si>
  <si>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</si>
  <si>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</si>
  <si>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</si>
  <si>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</si>
  <si>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</si>
  <si>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</si>
  <si>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</si>
  <si>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</si>
  <si>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</si>
  <si>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</si>
  <si>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</si>
  <si>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</si>
  <si>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</si>
  <si>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</si>
  <si>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</si>
  <si>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</si>
  <si>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</si>
  <si>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</si>
  <si>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</si>
  <si>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</si>
  <si>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</si>
  <si>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</si>
  <si>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</si>
  <si>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</si>
  <si>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</si>
  <si>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</si>
  <si>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</si>
  <si>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</si>
  <si>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</si>
  <si>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</si>
  <si>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</si>
  <si>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</si>
  <si>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</si>
  <si>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</si>
  <si>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</si>
  <si>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</si>
  <si>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</si>
  <si>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</si>
  <si>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</si>
  <si>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</si>
  <si>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</si>
  <si>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</si>
  <si>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</si>
  <si>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</si>
  <si>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</si>
  <si>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</si>
  <si>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</si>
  <si>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</si>
  <si>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</si>
  <si>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</si>
  <si>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</si>
  <si>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</si>
  <si>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</si>
  <si>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</si>
  <si>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</si>
  <si>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</si>
  <si>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</si>
  <si>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</si>
  <si>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</si>
  <si>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</si>
  <si>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</si>
  <si>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</si>
  <si>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</si>
  <si>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</si>
  <si>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</si>
  <si>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</si>
  <si>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</si>
  <si>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</si>
  <si>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</si>
  <si>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</si>
  <si>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</si>
  <si>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</si>
  <si>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</si>
  <si>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</si>
  <si>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</si>
  <si>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</si>
  <si>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</si>
  <si>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</si>
  <si>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</si>
  <si>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</si>
  <si>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</si>
  <si>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</si>
  <si>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</si>
  <si>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</si>
  <si>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</si>
  <si>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</si>
  <si>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</si>
  <si>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</si>
  <si>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</si>
  <si>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</si>
  <si>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</si>
  <si>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</si>
  <si>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</si>
  <si>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</si>
  <si>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</si>
  <si>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</si>
  <si>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</si>
  <si>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</si>
  <si>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</si>
  <si>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</si>
  <si>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</si>
  <si>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</si>
  <si>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</si>
  <si>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</si>
  <si>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</si>
  <si>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</si>
  <si>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</si>
  <si>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</si>
  <si>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</si>
  <si>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</si>
  <si>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</si>
  <si>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</si>
  <si>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</si>
  <si>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</si>
  <si>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</si>
  <si>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</si>
  <si>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</si>
  <si>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</si>
  <si>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</si>
  <si>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</si>
  <si>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</si>
  <si>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</si>
  <si>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</si>
  <si>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</si>
  <si>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</si>
  <si>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</si>
  <si>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</si>
  <si>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</si>
  <si>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</si>
  <si>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</si>
  <si>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</si>
  <si>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</si>
  <si>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</si>
  <si>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</si>
  <si>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</si>
  <si>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</si>
  <si>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</si>
  <si>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</si>
  <si>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</si>
  <si>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</si>
  <si>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</si>
  <si>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</si>
  <si>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</si>
  <si>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</si>
  <si>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</si>
  <si>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</si>
  <si>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</si>
  <si>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</si>
  <si>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</si>
  <si>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</si>
  <si>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</si>
  <si>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</si>
  <si>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</si>
  <si>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</si>
  <si>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</si>
  <si>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</si>
  <si>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</si>
  <si>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</si>
  <si>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</si>
  <si>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</si>
  <si>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</si>
  <si>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</si>
  <si>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</si>
  <si>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</si>
  <si>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</si>
  <si>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</si>
  <si>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</si>
  <si>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</si>
  <si>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</si>
  <si>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</si>
  <si>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</si>
  <si>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</si>
  <si>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</si>
  <si>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</si>
  <si>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</si>
  <si>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</si>
  <si>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</si>
  <si>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</si>
  <si>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</si>
  <si>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</si>
  <si>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</si>
  <si>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</si>
  <si>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</si>
  <si>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</si>
  <si>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</si>
  <si>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</si>
  <si>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</si>
  <si>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</si>
  <si>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</si>
  <si>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</si>
  <si>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</si>
  <si>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</si>
  <si>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</si>
  <si>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</si>
  <si>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</si>
  <si>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</si>
  <si>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</si>
  <si>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</si>
  <si>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</si>
  <si>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</si>
  <si>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</si>
  <si>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</si>
  <si>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</si>
  <si>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</si>
  <si>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</si>
  <si>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</si>
  <si>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</si>
  <si>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</si>
  <si>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</si>
  <si>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</si>
  <si>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</si>
  <si>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</si>
  <si>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</si>
  <si>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</si>
  <si>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</si>
  <si>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</si>
  <si>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</si>
  <si>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</si>
  <si>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</si>
  <si>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</si>
  <si>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</si>
  <si>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</si>
  <si>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</si>
  <si>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</si>
  <si>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</si>
  <si>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</si>
  <si>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</si>
  <si>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</si>
  <si>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</si>
  <si>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</si>
  <si>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</si>
  <si>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</si>
  <si>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</si>
  <si>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</si>
  <si>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</si>
  <si>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</si>
  <si>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</si>
  <si>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</si>
  <si>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</si>
  <si>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</si>
  <si>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</si>
  <si>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</si>
  <si>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</si>
  <si>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</si>
  <si>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</si>
  <si>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</si>
  <si>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</si>
  <si>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</si>
  <si>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</si>
  <si>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</si>
  <si>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</si>
  <si>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</si>
  <si>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</si>
  <si>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</si>
  <si>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</si>
  <si>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</si>
  <si>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</si>
  <si>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</si>
  <si>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</si>
  <si>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</si>
  <si>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</si>
  <si>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</si>
  <si>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</si>
  <si>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</si>
  <si>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</si>
  <si>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</si>
  <si>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</si>
  <si>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</si>
  <si>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</si>
  <si>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</si>
  <si>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</si>
  <si>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</si>
  <si>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</si>
  <si>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</si>
  <si>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</si>
  <si>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</si>
  <si>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</si>
  <si>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</si>
  <si>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</si>
  <si>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</si>
  <si>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</si>
  <si>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</si>
  <si>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</si>
  <si>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</si>
  <si>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</si>
  <si>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</si>
  <si>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</si>
  <si>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</si>
  <si>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</si>
  <si>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</si>
  <si>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</si>
  <si>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</si>
  <si>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</si>
  <si>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</si>
  <si>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</si>
  <si>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</si>
  <si>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</si>
  <si>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</si>
  <si>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</si>
  <si>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</si>
  <si>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</si>
  <si>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</si>
  <si>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</si>
  <si>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</si>
  <si>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</si>
  <si>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</si>
  <si>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</si>
  <si>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</si>
  <si>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</si>
  <si>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</si>
  <si>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</si>
  <si>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</si>
  <si>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</si>
  <si>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</si>
  <si>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</si>
  <si>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</si>
  <si>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</si>
  <si>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</si>
  <si>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</si>
  <si>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</si>
  <si>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</si>
  <si>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</si>
  <si>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</si>
  <si>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</si>
  <si>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</si>
  <si>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</si>
  <si>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</si>
  <si>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044</t>
    <phoneticPr fontId="2"/>
  </si>
  <si>
    <t>954</t>
    <phoneticPr fontId="2"/>
  </si>
  <si>
    <t>5611</t>
    <phoneticPr fontId="2"/>
  </si>
  <si>
    <t>5984</t>
    <phoneticPr fontId="2"/>
  </si>
  <si>
    <t>215</t>
    <phoneticPr fontId="2"/>
  </si>
  <si>
    <t>0012</t>
    <phoneticPr fontId="2"/>
  </si>
  <si>
    <t>川崎市麻生区東百合丘４－１２－１</t>
    <rPh sb="0" eb="3">
      <t>カワサキシ</t>
    </rPh>
    <rPh sb="3" eb="6">
      <t>アサオク</t>
    </rPh>
    <rPh sb="6" eb="10">
      <t>ヒガシユリガオカ</t>
    </rPh>
    <phoneticPr fontId="2"/>
  </si>
  <si>
    <t>月野</t>
    <rPh sb="0" eb="2">
      <t>ツキノ</t>
    </rPh>
    <phoneticPr fontId="2"/>
  </si>
  <si>
    <t>紀子</t>
    <rPh sb="0" eb="2">
      <t>ノリコ</t>
    </rPh>
    <phoneticPr fontId="2"/>
  </si>
  <si>
    <t>つきの</t>
    <phoneticPr fontId="2"/>
  </si>
  <si>
    <t>のりこ</t>
    <phoneticPr fontId="2"/>
  </si>
  <si>
    <t>浅野</t>
    <rPh sb="0" eb="2">
      <t>アサノ</t>
    </rPh>
    <phoneticPr fontId="2"/>
  </si>
  <si>
    <t>正尚</t>
    <rPh sb="0" eb="2">
      <t>マサナオ</t>
    </rPh>
    <phoneticPr fontId="2"/>
  </si>
  <si>
    <t>あさの</t>
    <phoneticPr fontId="2"/>
  </si>
  <si>
    <t>まさなお</t>
    <phoneticPr fontId="2"/>
  </si>
  <si>
    <t>福田</t>
    <rPh sb="0" eb="2">
      <t>フクダ</t>
    </rPh>
    <phoneticPr fontId="2"/>
  </si>
  <si>
    <t>ふくだ</t>
    <phoneticPr fontId="2"/>
  </si>
  <si>
    <t>あやか</t>
    <phoneticPr fontId="2"/>
  </si>
  <si>
    <t>文香</t>
    <rPh sb="0" eb="2">
      <t>フミカ</t>
    </rPh>
    <phoneticPr fontId="2"/>
  </si>
  <si>
    <t>ふくだ</t>
    <phoneticPr fontId="2"/>
  </si>
  <si>
    <t>あやか</t>
    <phoneticPr fontId="2"/>
  </si>
  <si>
    <t>かねこ</t>
    <phoneticPr fontId="2"/>
  </si>
  <si>
    <t>さつき</t>
    <phoneticPr fontId="2"/>
  </si>
  <si>
    <t>金子</t>
    <rPh sb="0" eb="2">
      <t>カネコ</t>
    </rPh>
    <phoneticPr fontId="2"/>
  </si>
  <si>
    <t>さつき</t>
    <phoneticPr fontId="2"/>
  </si>
  <si>
    <t>よしざわ</t>
    <phoneticPr fontId="2"/>
  </si>
  <si>
    <t>なつき</t>
    <phoneticPr fontId="2"/>
  </si>
  <si>
    <t>吉沢</t>
    <rPh sb="0" eb="2">
      <t>ヨシザワ</t>
    </rPh>
    <phoneticPr fontId="2"/>
  </si>
  <si>
    <t>夏希</t>
    <rPh sb="0" eb="2">
      <t>ナツキ</t>
    </rPh>
    <phoneticPr fontId="2"/>
  </si>
  <si>
    <t>ささき</t>
    <phoneticPr fontId="2"/>
  </si>
  <si>
    <t>まこと</t>
    <phoneticPr fontId="2"/>
  </si>
  <si>
    <t>佐々木</t>
    <rPh sb="0" eb="3">
      <t>ササキ</t>
    </rPh>
    <phoneticPr fontId="2"/>
  </si>
  <si>
    <t>万琴</t>
    <rPh sb="0" eb="1">
      <t>マン</t>
    </rPh>
    <rPh sb="1" eb="2">
      <t>コト</t>
    </rPh>
    <phoneticPr fontId="2"/>
  </si>
  <si>
    <t>やまき</t>
    <phoneticPr fontId="2"/>
  </si>
  <si>
    <t>さえ</t>
    <phoneticPr fontId="2"/>
  </si>
  <si>
    <t>山木</t>
    <rPh sb="0" eb="2">
      <t>ヤマキ</t>
    </rPh>
    <phoneticPr fontId="2"/>
  </si>
  <si>
    <t>彩穫</t>
    <rPh sb="0" eb="1">
      <t>アヤ</t>
    </rPh>
    <rPh sb="1" eb="2">
      <t>カク</t>
    </rPh>
    <phoneticPr fontId="2"/>
  </si>
  <si>
    <t>猪熊</t>
    <rPh sb="0" eb="2">
      <t>イノクマ</t>
    </rPh>
    <phoneticPr fontId="2"/>
  </si>
  <si>
    <t>沙季</t>
    <rPh sb="0" eb="2">
      <t>サキ</t>
    </rPh>
    <phoneticPr fontId="2"/>
  </si>
  <si>
    <t>いのくま</t>
    <phoneticPr fontId="2"/>
  </si>
  <si>
    <t>さき</t>
    <phoneticPr fontId="2"/>
  </si>
  <si>
    <t>たにぐち</t>
    <phoneticPr fontId="2"/>
  </si>
  <si>
    <t>あみ</t>
    <phoneticPr fontId="2"/>
  </si>
  <si>
    <t>谷口</t>
    <rPh sb="0" eb="2">
      <t>タニグチ</t>
    </rPh>
    <phoneticPr fontId="2"/>
  </si>
  <si>
    <t>よしだ</t>
    <phoneticPr fontId="2"/>
  </si>
  <si>
    <t>ともな</t>
    <phoneticPr fontId="2"/>
  </si>
  <si>
    <t>吉田</t>
    <rPh sb="0" eb="2">
      <t>ヨシダ</t>
    </rPh>
    <phoneticPr fontId="2"/>
  </si>
  <si>
    <t>智菜</t>
    <rPh sb="0" eb="1">
      <t>サトシ</t>
    </rPh>
    <rPh sb="1" eb="2">
      <t>ナ</t>
    </rPh>
    <phoneticPr fontId="2"/>
  </si>
  <si>
    <t>さとう</t>
    <phoneticPr fontId="2"/>
  </si>
  <si>
    <t>ゆい</t>
    <phoneticPr fontId="2"/>
  </si>
  <si>
    <t>佐藤</t>
    <rPh sb="0" eb="2">
      <t>サトウ</t>
    </rPh>
    <phoneticPr fontId="2"/>
  </si>
  <si>
    <t>夢衣</t>
    <rPh sb="0" eb="1">
      <t>ユメ</t>
    </rPh>
    <rPh sb="1" eb="2">
      <t>コロモ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</si>
</sst>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3203125" defaultRowHeight="14.4"/>
  <cols>
    <col min="1" max="1" width="7.44140625" style="34" hidden="1" customWidth="1"/>
    <col min="2" max="2" width="6.21875" style="34" customWidth="1"/>
    <col min="3" max="3" width="2.33203125" style="11" hidden="1" customWidth="1"/>
    <col min="4" max="4" width="10.33203125" style="11" hidden="1" customWidth="1"/>
    <col min="5" max="5" width="30" style="11" customWidth="1"/>
    <col min="6" max="6" width="4.109375" style="35" hidden="1" customWidth="1"/>
    <col min="7" max="7" width="7.44140625" style="34" customWidth="1"/>
    <col min="8" max="8" width="6.21875" style="34" customWidth="1"/>
    <col min="9" max="9" width="2.33203125" style="11" hidden="1" customWidth="1"/>
    <col min="10" max="10" width="10.33203125" style="11" hidden="1" customWidth="1"/>
    <col min="11" max="11" width="30" style="11" customWidth="1"/>
    <col min="12" max="12" width="4.109375" style="35" hidden="1" customWidth="1"/>
    <col min="13" max="13" width="7.44140625" style="34" customWidth="1"/>
    <col min="14" max="14" width="6.21875" style="11" customWidth="1"/>
    <col min="15" max="15" width="2.33203125" style="11" hidden="1" customWidth="1"/>
    <col min="16" max="16" width="10.33203125" style="11" hidden="1" customWidth="1"/>
    <col min="17" max="17" width="30" style="11" customWidth="1"/>
    <col min="18" max="18" width="4.109375" style="11" hidden="1" customWidth="1"/>
    <col min="19" max="19" width="7.44140625" style="11" customWidth="1"/>
    <col min="20" max="20" width="6.21875" style="11" customWidth="1"/>
    <col min="21" max="21" width="2.33203125" style="11" hidden="1" customWidth="1"/>
    <col min="22" max="22" width="10.33203125" style="11" hidden="1" customWidth="1"/>
    <col min="23" max="23" width="30" style="11" customWidth="1"/>
    <col min="24" max="24" width="4.109375" style="11" hidden="1" customWidth="1"/>
    <col min="25" max="25" width="7.44140625" style="11" customWidth="1"/>
    <col min="26" max="26" width="6.21875" style="11" customWidth="1"/>
    <col min="27" max="27" width="2.33203125" style="11" hidden="1" customWidth="1"/>
    <col min="28" max="28" width="10.33203125" style="11" hidden="1" customWidth="1"/>
    <col min="29" max="29" width="30" style="11" customWidth="1"/>
    <col min="30" max="30" width="4.109375" style="11" hidden="1" customWidth="1"/>
    <col min="31" max="31" width="7.44140625" style="11" customWidth="1"/>
    <col min="32" max="32" width="6.21875" style="11" customWidth="1"/>
    <col min="33" max="33" width="2.33203125" style="11" hidden="1" customWidth="1"/>
    <col min="34" max="34" width="10.33203125" style="11" hidden="1" customWidth="1"/>
    <col min="35" max="35" width="30" style="11" customWidth="1"/>
    <col min="36" max="36" width="4.109375" style="11" hidden="1" customWidth="1"/>
    <col min="37" max="37" width="7.44140625" style="11" customWidth="1"/>
    <col min="38" max="38" width="6.21875" style="11" customWidth="1"/>
    <col min="39" max="39" width="2.33203125" style="11" hidden="1" customWidth="1"/>
    <col min="40" max="40" width="10.33203125" style="11" hidden="1" customWidth="1"/>
    <col min="41" max="41" width="30" style="11" customWidth="1"/>
    <col min="42" max="42" width="4.109375" style="11" hidden="1" customWidth="1"/>
    <col min="43" max="43" width="7.44140625" style="11" customWidth="1"/>
    <col min="44" max="44" width="6.21875" style="11" customWidth="1"/>
    <col min="45" max="45" width="2.33203125" style="11" hidden="1" customWidth="1"/>
    <col min="46" max="46" width="10.33203125" style="11" hidden="1" customWidth="1"/>
    <col min="47" max="47" width="30" style="11" customWidth="1"/>
    <col min="48" max="48" width="4.109375" style="11" hidden="1" customWidth="1"/>
    <col min="49" max="49" width="7.44140625" style="11" customWidth="1"/>
    <col min="50" max="50" width="6.21875" style="11" customWidth="1"/>
    <col min="51" max="51" width="2.33203125" style="11" hidden="1" customWidth="1"/>
    <col min="52" max="52" width="10.33203125" style="11" hidden="1" customWidth="1"/>
    <col min="53" max="53" width="30" style="11" customWidth="1"/>
    <col min="54" max="54" width="4.109375" style="11" hidden="1" customWidth="1"/>
    <col min="55" max="55" width="7.44140625" style="11" customWidth="1"/>
    <col min="56" max="56" width="6.21875" style="11" customWidth="1"/>
    <col min="57" max="57" width="2.33203125" style="11" hidden="1" customWidth="1"/>
    <col min="58" max="58" width="10.33203125" style="11" hidden="1" customWidth="1"/>
    <col min="59" max="59" width="30" style="11" customWidth="1"/>
    <col min="60" max="60" width="4.109375" style="11" hidden="1" customWidth="1"/>
    <col min="61" max="61" width="7.44140625" style="11" customWidth="1"/>
    <col min="62" max="62" width="24.21875" style="11" customWidth="1"/>
    <col min="63" max="63" width="8.44140625" style="11" bestFit="1" customWidth="1"/>
    <col min="64" max="64" width="2.33203125" style="11" customWidth="1"/>
    <col min="65" max="65" width="10.33203125" style="11" customWidth="1"/>
    <col min="66" max="66" width="41.88671875" style="11" bestFit="1" customWidth="1"/>
    <col min="67" max="67" width="4.109375" style="11" customWidth="1"/>
    <col min="68" max="68" width="10.33203125" style="11" bestFit="1" customWidth="1"/>
    <col min="69" max="69" width="24.21875" style="11" customWidth="1"/>
    <col min="70" max="70" width="8.44140625" style="11" bestFit="1" customWidth="1"/>
    <col min="71" max="71" width="2.33203125" style="11" customWidth="1"/>
    <col min="72" max="72" width="10.33203125" style="11" customWidth="1"/>
    <col min="73" max="73" width="41.88671875" style="11" bestFit="1" customWidth="1"/>
    <col min="74" max="74" width="4.109375" style="11" customWidth="1"/>
    <col min="75" max="75" width="10.33203125" style="11" bestFit="1" customWidth="1"/>
    <col min="76" max="76" width="24.21875" style="11" customWidth="1"/>
    <col min="77" max="77" width="8.44140625" style="11" bestFit="1" customWidth="1"/>
    <col min="78" max="78" width="2.33203125" style="11" customWidth="1"/>
    <col min="79" max="79" width="10.33203125" style="11" customWidth="1"/>
    <col min="80" max="80" width="41.88671875" style="11" bestFit="1" customWidth="1"/>
    <col min="81" max="81" width="4.109375" style="11" customWidth="1"/>
    <col min="82" max="82" width="10.33203125" style="11" bestFit="1" customWidth="1"/>
    <col min="83" max="16384" width="38.33203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26" sqref="AL26:AM27"/>
    </sheetView>
  </sheetViews>
  <sheetFormatPr defaultColWidth="2.21875" defaultRowHeight="13.2"/>
  <cols>
    <col min="1" max="1" width="8" style="3" customWidth="1"/>
    <col min="2" max="16384" width="2.2187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2139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川崎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川崎市立長沢中学校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693</v>
      </c>
      <c r="W12" s="184"/>
      <c r="X12" s="184"/>
      <c r="Y12" s="184"/>
      <c r="Z12" s="184"/>
      <c r="AA12" s="184"/>
      <c r="AB12" s="185" t="s">
        <v>694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691</v>
      </c>
      <c r="W13" s="172"/>
      <c r="X13" s="172"/>
      <c r="Y13" s="172"/>
      <c r="Z13" s="172"/>
      <c r="AA13" s="172"/>
      <c r="AB13" s="173" t="s">
        <v>692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696</v>
      </c>
      <c r="W14" s="85"/>
      <c r="X14" s="85"/>
      <c r="Y14" s="85"/>
      <c r="Z14" s="85"/>
      <c r="AA14" s="85"/>
      <c r="AB14" s="153" t="s">
        <v>697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695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171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721</v>
      </c>
      <c r="AA20" s="119"/>
      <c r="AB20" s="119"/>
      <c r="AC20" s="119"/>
      <c r="AD20" s="119"/>
      <c r="AE20" s="119" t="s">
        <v>722</v>
      </c>
      <c r="AF20" s="119"/>
      <c r="AG20" s="119"/>
      <c r="AH20" s="119"/>
      <c r="AI20" s="120"/>
      <c r="AJ20" s="116">
        <v>2</v>
      </c>
      <c r="AK20" s="116"/>
      <c r="AL20" s="107">
        <v>155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695</v>
      </c>
      <c r="G21" s="112"/>
      <c r="H21" s="112"/>
      <c r="I21" s="112"/>
      <c r="J21" s="112"/>
      <c r="K21" s="112" t="s">
        <v>698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723</v>
      </c>
      <c r="AA21" s="112"/>
      <c r="AB21" s="112"/>
      <c r="AC21" s="112"/>
      <c r="AD21" s="112"/>
      <c r="AE21" s="112" t="s">
        <v>722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160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724</v>
      </c>
      <c r="AA22" s="85"/>
      <c r="AB22" s="85"/>
      <c r="AC22" s="85"/>
      <c r="AD22" s="85"/>
      <c r="AE22" s="85" t="s">
        <v>725</v>
      </c>
      <c r="AF22" s="85"/>
      <c r="AG22" s="85"/>
      <c r="AH22" s="85"/>
      <c r="AI22" s="86"/>
      <c r="AJ22" s="75">
        <v>2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703</v>
      </c>
      <c r="G23" s="103"/>
      <c r="H23" s="103"/>
      <c r="I23" s="103"/>
      <c r="J23" s="103"/>
      <c r="K23" s="103" t="s">
        <v>704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726</v>
      </c>
      <c r="AA23" s="103"/>
      <c r="AB23" s="103"/>
      <c r="AC23" s="103"/>
      <c r="AD23" s="103"/>
      <c r="AE23" s="103" t="s">
        <v>727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705</v>
      </c>
      <c r="G24" s="85"/>
      <c r="H24" s="85"/>
      <c r="I24" s="85"/>
      <c r="J24" s="85"/>
      <c r="K24" s="85" t="s">
        <v>706</v>
      </c>
      <c r="L24" s="85"/>
      <c r="M24" s="85"/>
      <c r="N24" s="85"/>
      <c r="O24" s="86"/>
      <c r="P24" s="75">
        <v>2</v>
      </c>
      <c r="Q24" s="75"/>
      <c r="R24" s="91">
        <v>160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728</v>
      </c>
      <c r="AA24" s="85"/>
      <c r="AB24" s="85"/>
      <c r="AC24" s="85"/>
      <c r="AD24" s="85"/>
      <c r="AE24" s="85" t="s">
        <v>729</v>
      </c>
      <c r="AF24" s="85"/>
      <c r="AG24" s="85"/>
      <c r="AH24" s="85"/>
      <c r="AI24" s="86"/>
      <c r="AJ24" s="75">
        <v>2</v>
      </c>
      <c r="AK24" s="75"/>
      <c r="AL24" s="91">
        <v>147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707</v>
      </c>
      <c r="G25" s="103"/>
      <c r="H25" s="103"/>
      <c r="I25" s="103"/>
      <c r="J25" s="103"/>
      <c r="K25" s="103" t="s">
        <v>708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730</v>
      </c>
      <c r="AA25" s="103"/>
      <c r="AB25" s="103"/>
      <c r="AC25" s="103"/>
      <c r="AD25" s="103"/>
      <c r="AE25" s="103" t="s">
        <v>731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709</v>
      </c>
      <c r="G26" s="85"/>
      <c r="H26" s="85"/>
      <c r="I26" s="85"/>
      <c r="J26" s="85"/>
      <c r="K26" s="85" t="s">
        <v>710</v>
      </c>
      <c r="L26" s="85"/>
      <c r="M26" s="85"/>
      <c r="N26" s="85"/>
      <c r="O26" s="86"/>
      <c r="P26" s="75">
        <v>2</v>
      </c>
      <c r="Q26" s="75"/>
      <c r="R26" s="91">
        <v>160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711</v>
      </c>
      <c r="G27" s="103"/>
      <c r="H27" s="103"/>
      <c r="I27" s="103"/>
      <c r="J27" s="103"/>
      <c r="K27" s="103" t="s">
        <v>712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713</v>
      </c>
      <c r="G28" s="85"/>
      <c r="H28" s="85"/>
      <c r="I28" s="85"/>
      <c r="J28" s="85"/>
      <c r="K28" s="85" t="s">
        <v>714</v>
      </c>
      <c r="L28" s="85"/>
      <c r="M28" s="85"/>
      <c r="N28" s="85"/>
      <c r="O28" s="86"/>
      <c r="P28" s="75">
        <v>2</v>
      </c>
      <c r="Q28" s="75"/>
      <c r="R28" s="91">
        <v>160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715</v>
      </c>
      <c r="G29" s="103"/>
      <c r="H29" s="103"/>
      <c r="I29" s="103"/>
      <c r="J29" s="103"/>
      <c r="K29" s="103" t="s">
        <v>716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719</v>
      </c>
      <c r="G30" s="85"/>
      <c r="H30" s="85"/>
      <c r="I30" s="85"/>
      <c r="J30" s="85"/>
      <c r="K30" s="85" t="s">
        <v>720</v>
      </c>
      <c r="L30" s="85"/>
      <c r="M30" s="85"/>
      <c r="N30" s="85"/>
      <c r="O30" s="86"/>
      <c r="P30" s="75">
        <v>2</v>
      </c>
      <c r="Q30" s="75"/>
      <c r="R30" s="91">
        <v>158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717</v>
      </c>
      <c r="G31" s="78"/>
      <c r="H31" s="78"/>
      <c r="I31" s="78"/>
      <c r="J31" s="78"/>
      <c r="K31" s="78" t="s">
        <v>718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1875" defaultRowHeight="13.2"/>
  <cols>
    <col min="1" max="16384" width="2.2187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2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2139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川崎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川崎市立長沢中学校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つきの</v>
      </c>
      <c r="F7" s="315"/>
      <c r="G7" s="315"/>
      <c r="H7" s="315"/>
      <c r="I7" s="315"/>
      <c r="J7" s="315"/>
      <c r="K7" s="315" t="str">
        <f>IF(入力!L12="","",入力!L12)</f>
        <v>のりこ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あさの</v>
      </c>
      <c r="V7" s="150"/>
      <c r="W7" s="150"/>
      <c r="X7" s="150"/>
      <c r="Y7" s="150"/>
      <c r="Z7" s="317"/>
      <c r="AA7" s="297" t="str">
        <f>IF(入力!AB12="","",入力!AB12)</f>
        <v>まさなお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月野</v>
      </c>
      <c r="F8" s="338"/>
      <c r="G8" s="338"/>
      <c r="H8" s="338"/>
      <c r="I8" s="338"/>
      <c r="J8" s="338"/>
      <c r="K8" s="338" t="str">
        <f>IF(入力!L13="","",入力!L13)</f>
        <v>紀子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浅野</v>
      </c>
      <c r="V8" s="306"/>
      <c r="W8" s="306"/>
      <c r="X8" s="306"/>
      <c r="Y8" s="306"/>
      <c r="Z8" s="307"/>
      <c r="AA8" s="308" t="str">
        <f>IF(入力!AB13="","",入力!AB13)</f>
        <v>正尚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ふくだ</v>
      </c>
      <c r="V9" s="150"/>
      <c r="W9" s="150"/>
      <c r="X9" s="150"/>
      <c r="Y9" s="150"/>
      <c r="Z9" s="317"/>
      <c r="AA9" s="297" t="str">
        <f>IF(入力!AB14="","",入力!AB14)</f>
        <v>あやか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福田</v>
      </c>
      <c r="V10" s="323"/>
      <c r="W10" s="323"/>
      <c r="X10" s="323"/>
      <c r="Y10" s="323"/>
      <c r="Z10" s="324"/>
      <c r="AA10" s="325" t="str">
        <f>IF(入力!AB15="","",入力!AB15)</f>
        <v>文香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ふくだ</v>
      </c>
      <c r="F15" s="274"/>
      <c r="G15" s="274"/>
      <c r="H15" s="274"/>
      <c r="I15" s="274"/>
      <c r="J15" s="274" t="str">
        <f>IF(入力!K20="","",入力!K20)</f>
        <v>あやか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171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たにぐち</v>
      </c>
      <c r="Z15" s="274"/>
      <c r="AA15" s="274"/>
      <c r="AB15" s="274"/>
      <c r="AC15" s="274"/>
      <c r="AD15" s="274" t="str">
        <f>IF(入力!AE20="","",入力!AE20)</f>
        <v>あみ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155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福田</v>
      </c>
      <c r="F16" s="288"/>
      <c r="G16" s="288"/>
      <c r="H16" s="288"/>
      <c r="I16" s="288"/>
      <c r="J16" s="288" t="str">
        <f>IF(入力!K21="","",入力!K21)</f>
        <v>文香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谷口</v>
      </c>
      <c r="Z16" s="288"/>
      <c r="AA16" s="288"/>
      <c r="AB16" s="288"/>
      <c r="AC16" s="288"/>
      <c r="AD16" s="288" t="str">
        <f>IF(入力!AE21="","",入力!AE21)</f>
        <v>あみ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かねこ</v>
      </c>
      <c r="F17" s="269"/>
      <c r="G17" s="269"/>
      <c r="H17" s="269"/>
      <c r="I17" s="269"/>
      <c r="J17" s="269" t="str">
        <f>IF(入力!K22="","",入力!K22)</f>
        <v>さつき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160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よしだ</v>
      </c>
      <c r="Z17" s="269"/>
      <c r="AA17" s="269"/>
      <c r="AB17" s="269"/>
      <c r="AC17" s="269"/>
      <c r="AD17" s="269" t="str">
        <f>IF(入力!AE22="","",入力!AE22)</f>
        <v>ともな</v>
      </c>
      <c r="AE17" s="269"/>
      <c r="AF17" s="269"/>
      <c r="AG17" s="269"/>
      <c r="AH17" s="270"/>
      <c r="AI17" s="271">
        <f>IF(入力!AJ22="","",入力!AJ22)</f>
        <v>2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金子</v>
      </c>
      <c r="F18" s="262"/>
      <c r="G18" s="262"/>
      <c r="H18" s="262"/>
      <c r="I18" s="262"/>
      <c r="J18" s="262" t="str">
        <f>IF(入力!K23="","",入力!K23)</f>
        <v>さつき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吉田</v>
      </c>
      <c r="Z18" s="262"/>
      <c r="AA18" s="262"/>
      <c r="AB18" s="262"/>
      <c r="AC18" s="262"/>
      <c r="AD18" s="262" t="str">
        <f>IF(入力!AE23="","",入力!AE23)</f>
        <v>智菜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よしざわ</v>
      </c>
      <c r="F19" s="269"/>
      <c r="G19" s="269"/>
      <c r="H19" s="269"/>
      <c r="I19" s="269"/>
      <c r="J19" s="269" t="str">
        <f>IF(入力!K24="","",入力!K24)</f>
        <v>なつき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160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さとう</v>
      </c>
      <c r="Z19" s="269"/>
      <c r="AA19" s="269"/>
      <c r="AB19" s="269"/>
      <c r="AC19" s="269"/>
      <c r="AD19" s="269" t="str">
        <f>IF(入力!AE24="","",入力!AE24)</f>
        <v>ゆい</v>
      </c>
      <c r="AE19" s="269"/>
      <c r="AF19" s="269"/>
      <c r="AG19" s="269"/>
      <c r="AH19" s="270"/>
      <c r="AI19" s="271">
        <f>IF(入力!AJ24="","",入力!AJ24)</f>
        <v>2</v>
      </c>
      <c r="AJ19" s="271"/>
      <c r="AK19" s="263">
        <f>IF(入力!AL24="","",入力!AL24)</f>
        <v>147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吉沢</v>
      </c>
      <c r="F20" s="262"/>
      <c r="G20" s="262"/>
      <c r="H20" s="262"/>
      <c r="I20" s="262"/>
      <c r="J20" s="262" t="str">
        <f>IF(入力!K25="","",入力!K25)</f>
        <v>夏希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佐藤</v>
      </c>
      <c r="Z20" s="262"/>
      <c r="AA20" s="262"/>
      <c r="AB20" s="262"/>
      <c r="AC20" s="262"/>
      <c r="AD20" s="262" t="str">
        <f>IF(入力!AE25="","",入力!AE25)</f>
        <v>夢衣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ささき</v>
      </c>
      <c r="F21" s="269"/>
      <c r="G21" s="269"/>
      <c r="H21" s="269"/>
      <c r="I21" s="269"/>
      <c r="J21" s="269" t="str">
        <f>IF(入力!K26="","",入力!K26)</f>
        <v>まこと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160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 t="str">
        <f>IF(入力!X26="","",入力!X26)</f>
        <v/>
      </c>
      <c r="X21" s="271"/>
      <c r="Y21" s="276" t="str">
        <f>IF(入力!Z26="","",入力!Z26)</f>
        <v/>
      </c>
      <c r="Z21" s="269"/>
      <c r="AA21" s="269"/>
      <c r="AB21" s="269"/>
      <c r="AC21" s="269"/>
      <c r="AD21" s="269" t="str">
        <f>IF(入力!AE26="","",入力!AE26)</f>
        <v/>
      </c>
      <c r="AE21" s="269"/>
      <c r="AF21" s="269"/>
      <c r="AG21" s="269"/>
      <c r="AH21" s="270"/>
      <c r="AI21" s="271" t="str">
        <f>IF(入力!AJ26="","",入力!AJ26)</f>
        <v/>
      </c>
      <c r="AJ21" s="271"/>
      <c r="AK21" s="263" t="str">
        <f>IF(入力!AL26="","",入力!AL26)</f>
        <v/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佐々木</v>
      </c>
      <c r="F22" s="262"/>
      <c r="G22" s="262"/>
      <c r="H22" s="262"/>
      <c r="I22" s="262"/>
      <c r="J22" s="262" t="str">
        <f>IF(入力!K27="","",入力!K27)</f>
        <v>万琴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/>
      </c>
      <c r="Z22" s="262"/>
      <c r="AA22" s="262"/>
      <c r="AB22" s="262"/>
      <c r="AC22" s="262"/>
      <c r="AD22" s="262" t="str">
        <f>IF(入力!AE27="","",入力!AE27)</f>
        <v/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やまき</v>
      </c>
      <c r="F23" s="269"/>
      <c r="G23" s="269"/>
      <c r="H23" s="269"/>
      <c r="I23" s="269"/>
      <c r="J23" s="269" t="str">
        <f>IF(入力!K28="","",入力!K28)</f>
        <v>さえ</v>
      </c>
      <c r="K23" s="269"/>
      <c r="L23" s="269"/>
      <c r="M23" s="269"/>
      <c r="N23" s="270"/>
      <c r="O23" s="271">
        <f>IF(入力!P28="","",入力!P28)</f>
        <v>2</v>
      </c>
      <c r="P23" s="271"/>
      <c r="Q23" s="263">
        <f>IF(入力!R28="","",入力!R28)</f>
        <v>160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 t="str">
        <f>IF(入力!X28="","",入力!X28)</f>
        <v/>
      </c>
      <c r="X23" s="271"/>
      <c r="Y23" s="276" t="str">
        <f>IF(入力!Z28="","",入力!Z28)</f>
        <v/>
      </c>
      <c r="Z23" s="269"/>
      <c r="AA23" s="269"/>
      <c r="AB23" s="269"/>
      <c r="AC23" s="269"/>
      <c r="AD23" s="269" t="str">
        <f>IF(入力!AE28="","",入力!AE28)</f>
        <v/>
      </c>
      <c r="AE23" s="269"/>
      <c r="AF23" s="269"/>
      <c r="AG23" s="269"/>
      <c r="AH23" s="270"/>
      <c r="AI23" s="271" t="str">
        <f>IF(入力!AJ28="","",入力!AJ28)</f>
        <v/>
      </c>
      <c r="AJ23" s="271"/>
      <c r="AK23" s="263" t="str">
        <f>IF(入力!AL28="","",入力!AL28)</f>
        <v/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山木</v>
      </c>
      <c r="F24" s="262"/>
      <c r="G24" s="262"/>
      <c r="H24" s="262"/>
      <c r="I24" s="262"/>
      <c r="J24" s="262" t="str">
        <f>IF(入力!K29="","",入力!K29)</f>
        <v>彩穫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/>
      </c>
      <c r="Z24" s="262"/>
      <c r="AA24" s="262"/>
      <c r="AB24" s="262"/>
      <c r="AC24" s="262"/>
      <c r="AD24" s="262" t="str">
        <f>IF(入力!AE29="","",入力!AE29)</f>
        <v/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いのくま</v>
      </c>
      <c r="F25" s="269"/>
      <c r="G25" s="269"/>
      <c r="H25" s="269"/>
      <c r="I25" s="269"/>
      <c r="J25" s="269" t="str">
        <f>IF(入力!K30="","",入力!K30)</f>
        <v>さき</v>
      </c>
      <c r="K25" s="269"/>
      <c r="L25" s="269"/>
      <c r="M25" s="269"/>
      <c r="N25" s="270"/>
      <c r="O25" s="271">
        <f>IF(入力!P30="","",入力!P30)</f>
        <v>2</v>
      </c>
      <c r="P25" s="271"/>
      <c r="Q25" s="263">
        <f>IF(入力!R30="","",入力!R30)</f>
        <v>158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猪熊</v>
      </c>
      <c r="F26" s="302"/>
      <c r="G26" s="302"/>
      <c r="H26" s="302"/>
      <c r="I26" s="302"/>
      <c r="J26" s="302" t="str">
        <f>IF(入力!K31="","",入力!K31)</f>
        <v>沙季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2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8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8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2139</v>
      </c>
      <c r="B7" s="46" t="str">
        <f>IF(入力!$F$8="",入力!$F$3,入力!$F$3&amp;" ・ "&amp;入力!$F$8)</f>
        <v>川崎市立長沢中学校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215</v>
      </c>
      <c r="G7" s="57" t="str">
        <f>IF(入力!$I$6="","",入力!$I$6)</f>
        <v>0012</v>
      </c>
      <c r="H7" s="46"/>
      <c r="I7" s="46" t="str">
        <f>IF(入力!$L$5="","",入力!$L$5)</f>
        <v>川崎市麻生区東百合丘４－１２－１</v>
      </c>
      <c r="J7" s="46"/>
      <c r="K7" s="57" t="str">
        <f>IF(入力!$AB$4="","",入力!$AB$4)</f>
        <v>044</v>
      </c>
      <c r="L7" s="57" t="str">
        <f>IF(入力!$AG$4="","",入力!$AG$4)</f>
        <v>954</v>
      </c>
      <c r="M7" s="57" t="str">
        <f>IF(入力!$AL$4="","",入力!$AL$4)</f>
        <v>5611</v>
      </c>
      <c r="N7" s="57" t="str">
        <f>IF(入力!$AB$6="","",入力!$AB$6)</f>
        <v>044</v>
      </c>
      <c r="O7" s="57" t="str">
        <f>IF(入力!$AG$6="","",入力!$AG$6)</f>
        <v>954</v>
      </c>
      <c r="P7" s="57" t="str">
        <f>IF(入力!$AL$6="","",入力!$AL$6)</f>
        <v>5984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8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8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月野</v>
      </c>
      <c r="D16" s="46" t="str">
        <f>IF(入力!$L$13="","",入力!$L$13)</f>
        <v>紀子</v>
      </c>
      <c r="E16" s="46" t="str">
        <f>IF(入力!$F$12="","",入力!$F$12)</f>
        <v>つきの</v>
      </c>
      <c r="F16" s="46" t="str">
        <f>IF(入力!$L$12="","",入力!$L$12)</f>
        <v>のりこ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浅野</v>
      </c>
      <c r="D17" s="46" t="str">
        <f>IF(入力!$AB$13="","",入力!$AB$13)</f>
        <v>正尚</v>
      </c>
      <c r="E17" s="46" t="str">
        <f>IF(入力!$V$12="","",入力!$V$12)</f>
        <v>あさの</v>
      </c>
      <c r="F17" s="46" t="str">
        <f>IF(入力!$AB$12="","",入力!$AB$12)</f>
        <v>まさなお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福田</v>
      </c>
      <c r="D24" s="46" t="str">
        <f>IF(入力!$AB$15="","",入力!$AB$15)</f>
        <v>文香</v>
      </c>
      <c r="E24" s="46" t="str">
        <f>IF(入力!$V$14="","",入力!$V$14)</f>
        <v>ふくだ</v>
      </c>
      <c r="F24" s="46" t="str">
        <f>IF(入力!$AB$14="","",入力!$AB$14)</f>
        <v>あやか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8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8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8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福田</v>
      </c>
      <c r="D53" s="46" t="str">
        <f>IF(入力!K21="","",入力!K21)</f>
        <v>文香</v>
      </c>
      <c r="E53" s="46" t="str">
        <f>IF(入力!F20="","",入力!F20)</f>
        <v>ふくだ</v>
      </c>
      <c r="F53" s="46" t="str">
        <f>IF(入力!K20="","",入力!K20)</f>
        <v>あやか</v>
      </c>
      <c r="G53" s="46"/>
      <c r="H53" s="46"/>
      <c r="I53" s="46">
        <f>IF(入力!P20="","",入力!P20)</f>
        <v>2</v>
      </c>
      <c r="J53" s="46">
        <f>IF(入力!R20="","",入力!R20)</f>
        <v>171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金子</v>
      </c>
      <c r="D54" s="46" t="str">
        <f>IF(入力!K23="","",入力!K23)</f>
        <v>さつき</v>
      </c>
      <c r="E54" s="46" t="str">
        <f>IF(入力!F22="","",入力!F22)</f>
        <v>かねこ</v>
      </c>
      <c r="F54" s="46" t="str">
        <f>IF(入力!K22="","",入力!K22)</f>
        <v>さつき</v>
      </c>
      <c r="G54" s="46"/>
      <c r="H54" s="46"/>
      <c r="I54" s="46">
        <f>IF(入力!P22="","",入力!P22)</f>
        <v>2</v>
      </c>
      <c r="J54" s="46">
        <f>IF(入力!R22="","",入力!R22)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吉沢</v>
      </c>
      <c r="D55" s="46" t="str">
        <f>IF(入力!K25="","",入力!K25)</f>
        <v>夏希</v>
      </c>
      <c r="E55" s="46" t="str">
        <f>IF(入力!F24="","",入力!F24)</f>
        <v>よしざわ</v>
      </c>
      <c r="F55" s="46" t="str">
        <f>IF(入力!K24="","",入力!K24)</f>
        <v>なつき</v>
      </c>
      <c r="G55" s="46"/>
      <c r="H55" s="46"/>
      <c r="I55" s="46">
        <f>IF(入力!P24="","",入力!P24)</f>
        <v>2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佐々木</v>
      </c>
      <c r="D56" s="46" t="str">
        <f>IF(入力!K27="","",入力!K27)</f>
        <v>万琴</v>
      </c>
      <c r="E56" s="46" t="str">
        <f>IF(入力!F26="","",入力!F26)</f>
        <v>ささき</v>
      </c>
      <c r="F56" s="46" t="str">
        <f>IF(入力!K26="","",入力!K26)</f>
        <v>まこと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山木</v>
      </c>
      <c r="D57" s="46" t="str">
        <f>IF(入力!K29="","",入力!K29)</f>
        <v>彩穫</v>
      </c>
      <c r="E57" s="46" t="str">
        <f>IF(入力!F28="","",入力!F28)</f>
        <v>やまき</v>
      </c>
      <c r="F57" s="46" t="str">
        <f>IF(入力!K28="","",入力!K28)</f>
        <v>さえ</v>
      </c>
      <c r="G57" s="46"/>
      <c r="H57" s="46"/>
      <c r="I57" s="46">
        <f>IF(入力!P28="","",入力!P28)</f>
        <v>2</v>
      </c>
      <c r="J57" s="46">
        <f>IF(入力!R28="","",入力!R28)</f>
        <v>160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猪熊</v>
      </c>
      <c r="D58" s="46" t="str">
        <f>IF(入力!K31="","",入力!K31)</f>
        <v>沙季</v>
      </c>
      <c r="E58" s="46" t="str">
        <f>IF(入力!F30="","",入力!F30)</f>
        <v>いのくま</v>
      </c>
      <c r="F58" s="46" t="str">
        <f>IF(入力!K30="","",入力!K30)</f>
        <v>さき</v>
      </c>
      <c r="G58" s="46"/>
      <c r="H58" s="46"/>
      <c r="I58" s="46">
        <f>IF(入力!P30="","",入力!P30)</f>
        <v>2</v>
      </c>
      <c r="J58" s="46">
        <f>IF(入力!R30="","",入力!R30)</f>
        <v>158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谷口</v>
      </c>
      <c r="D59" s="46" t="str">
        <f>IF(入力!AE21="","",入力!AE21)</f>
        <v>あみ</v>
      </c>
      <c r="E59" s="46" t="str">
        <f>IF(入力!Z20="","",入力!Z20)</f>
        <v>たにぐち</v>
      </c>
      <c r="F59" s="46" t="str">
        <f>IF(入力!AE20="","",入力!AE20)</f>
        <v>あみ</v>
      </c>
      <c r="G59" s="46"/>
      <c r="H59" s="46"/>
      <c r="I59" s="46">
        <f>IF(入力!AJ20="","",入力!AJ20)</f>
        <v>2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吉田</v>
      </c>
      <c r="D60" s="46" t="str">
        <f>IF(入力!AE23="","",入力!AE23)</f>
        <v>智菜</v>
      </c>
      <c r="E60" s="46" t="str">
        <f>IF(入力!Z22="","",入力!Z22)</f>
        <v>よしだ</v>
      </c>
      <c r="F60" s="46" t="str">
        <f>IF(入力!AE22="","",入力!AE22)</f>
        <v>ともな</v>
      </c>
      <c r="G60" s="46"/>
      <c r="H60" s="46"/>
      <c r="I60" s="46">
        <f>IF(入力!AJ22="","",入力!AJ22)</f>
        <v>2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佐藤</v>
      </c>
      <c r="D61" s="46" t="str">
        <f>IF(入力!AE25="","",入力!AE25)</f>
        <v>夢衣</v>
      </c>
      <c r="E61" s="46" t="str">
        <f>IF(入力!Z24="","",入力!Z24)</f>
        <v>さとう</v>
      </c>
      <c r="F61" s="46" t="str">
        <f>IF(入力!AE24="","",入力!AE24)</f>
        <v>ゆい</v>
      </c>
      <c r="G61" s="46"/>
      <c r="H61" s="46"/>
      <c r="I61" s="46">
        <f>IF(入力!AJ24="","",入力!AJ24)</f>
        <v>2</v>
      </c>
      <c r="J61" s="46">
        <f>IF(入力!AL24="","",入力!AL24)</f>
        <v>147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2016-11-15T02:06:20Z</dcterms:modified>
</cp:coreProperties>
</file>