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長沢中学校\部活動\R3年度\県選手権大会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<sst xmlns="http://schemas.openxmlformats.org/spreadsheetml/2006/main" count="1494" uniqueCount="760">
  <si>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</si>
  <si>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</si>
  <si>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</si>
  <si>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</si>
  <si>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</si>
  <si>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</si>
  <si>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</si>
  <si>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</si>
  <si>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</si>
  <si>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</si>
  <si>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</si>
  <si>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</si>
  <si>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</si>
  <si>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</si>
  <si>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</si>
  <si>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</si>
  <si>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</si>
  <si>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</si>
  <si>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</si>
  <si>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</si>
  <si>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</si>
  <si>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</si>
  <si>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</si>
  <si>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</si>
  <si>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</si>
  <si>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</si>
  <si>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</si>
  <si>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</si>
  <si>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</si>
  <si>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</si>
  <si>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</si>
  <si>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</si>
  <si>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</si>
  <si>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</si>
  <si>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</si>
  <si>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</si>
  <si>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</si>
  <si>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</si>
  <si>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</si>
  <si>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</si>
  <si>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</si>
  <si>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</si>
  <si>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</si>
  <si>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</si>
  <si>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</si>
  <si>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</si>
  <si>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</si>
  <si>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</si>
  <si>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</si>
  <si>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</si>
  <si>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</si>
  <si>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</si>
  <si>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</si>
  <si>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</si>
  <si>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</si>
  <si>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</si>
  <si>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</si>
  <si>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</si>
  <si>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</si>
  <si>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</si>
  <si>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</si>
  <si>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</si>
  <si>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</si>
  <si>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</si>
  <si>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</si>
  <si>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</si>
  <si>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</si>
  <si>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</si>
  <si>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</si>
  <si>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</si>
  <si>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</si>
  <si>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</si>
  <si>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</si>
  <si>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</si>
  <si>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</si>
  <si>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</si>
  <si>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</si>
  <si>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</si>
  <si>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</si>
  <si>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</si>
  <si>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</si>
  <si>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</si>
  <si>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</si>
  <si>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</si>
  <si>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</si>
  <si>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</si>
  <si>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</si>
  <si>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</si>
  <si>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</si>
  <si>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</si>
  <si>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</si>
  <si>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</si>
  <si>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</si>
  <si>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</si>
  <si>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</si>
  <si>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</si>
  <si>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</si>
  <si>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</si>
  <si>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</si>
  <si>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</si>
  <si>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</si>
  <si>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</si>
  <si>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</si>
  <si>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</si>
  <si>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</si>
  <si>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</si>
  <si>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</si>
  <si>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</si>
  <si>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</si>
  <si>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</si>
  <si>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</si>
  <si>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</si>
  <si>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</si>
  <si>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</si>
  <si>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</si>
  <si>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</si>
  <si>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</si>
  <si>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</si>
  <si>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</si>
  <si>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</si>
  <si>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</si>
  <si>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</si>
  <si>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</si>
  <si>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</si>
  <si>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</si>
  <si>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</si>
  <si>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</si>
  <si>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</si>
  <si>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</si>
  <si>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</si>
  <si>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</si>
  <si>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</si>
  <si>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</si>
  <si>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</si>
  <si>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</si>
  <si>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</si>
  <si>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</si>
  <si>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</si>
  <si>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</si>
  <si>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</si>
  <si>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</si>
  <si>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</si>
  <si>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</si>
  <si>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</si>
  <si>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</si>
  <si>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</si>
  <si>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</si>
  <si>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</si>
  <si>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</si>
  <si>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</si>
  <si>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</si>
  <si>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</si>
  <si>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</si>
  <si>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</si>
  <si>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</si>
  <si>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</si>
  <si>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</si>
  <si>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</si>
  <si>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</si>
  <si>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</si>
  <si>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</si>
  <si>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</si>
  <si>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</si>
  <si>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</si>
  <si>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</si>
  <si>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</si>
  <si>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</si>
  <si>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</si>
  <si>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</si>
  <si>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</si>
  <si>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</si>
  <si>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</si>
  <si>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</si>
  <si>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</si>
  <si>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</si>
  <si>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</si>
  <si>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</si>
  <si>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</si>
  <si>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</si>
  <si>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</si>
  <si>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</si>
  <si>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</si>
  <si>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</si>
  <si>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</si>
  <si>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</si>
  <si>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</si>
  <si>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</si>
  <si>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</si>
  <si>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</si>
  <si>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</si>
  <si>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</si>
  <si>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</si>
  <si>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</si>
  <si>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</si>
  <si>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</si>
  <si>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</si>
  <si>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</si>
  <si>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</si>
  <si>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</si>
  <si>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</si>
  <si>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</si>
  <si>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</si>
  <si>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</si>
  <si>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</si>
  <si>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</si>
  <si>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</si>
  <si>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</si>
  <si>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</si>
  <si>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</si>
  <si>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</si>
  <si>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</si>
  <si>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</si>
  <si>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</si>
  <si>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</si>
  <si>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</si>
  <si>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</si>
  <si>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</si>
  <si>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</si>
  <si>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</si>
  <si>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</si>
  <si>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</si>
  <si>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</si>
  <si>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</si>
  <si>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</si>
  <si>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</si>
  <si>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</si>
  <si>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</si>
  <si>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</si>
  <si>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</si>
  <si>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</si>
  <si>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</si>
  <si>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</si>
  <si>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</si>
  <si>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</si>
  <si>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</si>
  <si>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</si>
  <si>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</si>
  <si>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</si>
  <si>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</si>
  <si>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</si>
  <si>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</si>
  <si>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</si>
  <si>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</si>
  <si>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</si>
  <si>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</si>
  <si>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</si>
  <si>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</si>
  <si>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</si>
  <si>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</si>
  <si>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</si>
  <si>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</si>
  <si>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</si>
  <si>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</si>
  <si>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</si>
  <si>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</si>
  <si>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</si>
  <si>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</si>
  <si>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</si>
  <si>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</si>
  <si>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</si>
  <si>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</si>
  <si>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</si>
  <si>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</si>
  <si>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</si>
  <si>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</si>
  <si>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</si>
  <si>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</si>
  <si>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</si>
  <si>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</si>
  <si>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</si>
  <si>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</si>
  <si>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</si>
  <si>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</si>
  <si>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</si>
  <si>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</si>
  <si>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</si>
  <si>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</si>
  <si>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</si>
  <si>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</si>
  <si>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</si>
  <si>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</si>
  <si>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</si>
  <si>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</si>
  <si>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</si>
  <si>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</si>
  <si>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</si>
  <si>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</si>
  <si>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</si>
  <si>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</si>
  <si>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</si>
  <si>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</si>
  <si>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</si>
  <si>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</si>
  <si>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</si>
  <si>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</si>
  <si>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</si>
  <si>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</si>
  <si>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</si>
  <si>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</si>
  <si>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</si>
  <si>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</si>
  <si>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</si>
  <si>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</si>
  <si>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</si>
  <si>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</si>
  <si>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</si>
  <si>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</si>
  <si>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</si>
  <si>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</si>
  <si>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</si>
  <si>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</si>
  <si>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</si>
  <si>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</si>
  <si>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</si>
  <si>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</si>
  <si>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</si>
  <si>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</si>
  <si>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</si>
  <si>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</si>
  <si>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</si>
  <si>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</si>
  <si>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</si>
  <si>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</si>
  <si>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</si>
  <si>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</si>
  <si>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</si>
  <si>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</si>
  <si>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</si>
  <si>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</si>
  <si>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</si>
  <si>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</si>
  <si>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</si>
  <si>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</si>
  <si>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</si>
  <si>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</si>
  <si>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</si>
  <si>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</si>
  <si>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</si>
  <si>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</si>
  <si>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</si>
  <si>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</si>
  <si>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</si>
  <si>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</si>
  <si>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</si>
  <si>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</si>
  <si>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</si>
  <si>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</si>
  <si>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</si>
  <si>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</si>
  <si>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</si>
  <si>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</si>
  <si>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</si>
  <si>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</si>
  <si>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</si>
  <si>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</si>
  <si>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</si>
  <si>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</si>
  <si>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</si>
  <si>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</si>
  <si>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</si>
  <si>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</si>
  <si>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</si>
  <si>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</si>
  <si>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</si>
  <si>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</si>
  <si>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</si>
  <si>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</si>
  <si>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</si>
  <si>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</si>
  <si>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</si>
  <si>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</si>
  <si>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</si>
  <si>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</si>
  <si>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</si>
  <si>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</si>
  <si>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</si>
  <si>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</si>
  <si>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</si>
  <si>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</si>
  <si>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</si>
  <si>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</si>
  <si>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</si>
  <si>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</si>
  <si>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</si>
  <si>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</si>
  <si>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</si>
  <si>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</si>
  <si>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</si>
  <si>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</si>
  <si>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</si>
  <si>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</si>
  <si>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</si>
  <si>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</si>
  <si>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</si>
  <si>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</si>
  <si>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</si>
  <si>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</si>
  <si>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</si>
  <si>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</si>
  <si>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</si>
  <si>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</si>
  <si>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</si>
  <si>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</si>
  <si>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</si>
  <si>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</si>
  <si>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</si>
  <si>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</si>
  <si>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</si>
  <si>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</si>
  <si>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</si>
  <si>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</si>
  <si>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</si>
  <si>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</si>
  <si>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</si>
  <si>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</si>
  <si>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</si>
  <si>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</si>
  <si>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</si>
  <si>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</si>
  <si>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</si>
  <si>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</si>
  <si>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</si>
  <si>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</si>
  <si>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</si>
  <si>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</si>
  <si>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</si>
  <si>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</si>
  <si>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</si>
  <si>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</si>
  <si>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</si>
  <si>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</si>
  <si>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</si>
  <si>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</si>
  <si>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</si>
  <si>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</si>
  <si>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</si>
  <si>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</si>
  <si>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</si>
  <si>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</si>
  <si>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</si>
  <si>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</si>
  <si>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</si>
  <si>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</si>
  <si>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</si>
  <si>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</si>
  <si>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</si>
  <si>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</si>
  <si>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</si>
  <si>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</si>
  <si>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</si>
  <si>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</si>
  <si>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</si>
  <si>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</si>
  <si>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</si>
  <si>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</si>
  <si>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</si>
  <si>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</si>
  <si>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</si>
  <si>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</si>
  <si>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</si>
  <si>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</si>
  <si>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</si>
  <si>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</si>
  <si>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</si>
  <si>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</si>
  <si>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</si>
  <si>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</si>
  <si>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</si>
  <si>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</si>
  <si>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</si>
  <si>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</si>
  <si>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</si>
  <si>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</si>
  <si>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</si>
  <si>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</si>
  <si>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</si>
  <si>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</si>
  <si>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</si>
  <si>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</si>
  <si>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</si>
  <si>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</si>
  <si>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</si>
  <si>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</si>
  <si>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</si>
  <si>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</si>
  <si>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</si>
  <si>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</si>
  <si>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</si>
  <si>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</si>
  <si>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</si>
  <si>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</si>
  <si>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</si>
  <si>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</si>
  <si>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</si>
  <si>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</si>
  <si>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</si>
  <si>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</si>
  <si>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</si>
  <si>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</si>
  <si>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</si>
  <si>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</si>
  <si>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</si>
  <si>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</si>
  <si>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</si>
  <si>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</si>
  <si>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</si>
  <si>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</si>
  <si>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</si>
  <si>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</si>
  <si>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</si>
  <si>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</si>
  <si>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</si>
  <si>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</si>
  <si>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</si>
  <si>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</si>
  <si>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</si>
  <si>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</si>
  <si>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</si>
  <si>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</si>
  <si>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</si>
  <si>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</si>
  <si>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</si>
  <si>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</si>
  <si>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</si>
  <si>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</si>
  <si>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</si>
  <si>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</si>
  <si>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</si>
  <si>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</si>
  <si>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</si>
  <si>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</si>
  <si>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</si>
  <si>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</si>
  <si>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</si>
  <si>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</si>
  <si>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</si>
  <si>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</si>
  <si>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</si>
  <si>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</si>
  <si>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</si>
  <si>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</si>
  <si>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</si>
  <si>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</si>
  <si>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</si>
  <si>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</si>
  <si>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</si>
  <si>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</si>
  <si>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</si>
  <si>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</si>
  <si>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</si>
  <si>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</si>
  <si>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</si>
  <si>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</si>
  <si>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</si>
  <si>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</si>
  <si>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</si>
  <si>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</si>
  <si>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</si>
  <si>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</si>
  <si>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</si>
  <si>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</si>
  <si>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</si>
  <si>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</si>
  <si>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</si>
  <si>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</si>
  <si>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</si>
  <si>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</si>
  <si>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</si>
  <si>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</si>
  <si>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</si>
  <si>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</si>
  <si>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</si>
  <si>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</si>
  <si>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</si>
  <si>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</si>
  <si>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</si>
  <si>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</si>
  <si>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</si>
  <si>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</si>
  <si>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</si>
  <si>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</si>
  <si>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</si>
  <si>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</si>
  <si>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</si>
  <si>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</si>
  <si>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</si>
  <si>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</si>
  <si>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</si>
  <si>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</si>
  <si>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</si>
  <si>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</si>
  <si>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</si>
  <si>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</si>
  <si>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</si>
  <si>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</si>
  <si>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</si>
  <si>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</si>
  <si>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</si>
  <si>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</si>
  <si>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</si>
  <si>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</si>
  <si>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</si>
  <si>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</si>
  <si>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</si>
  <si>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</si>
  <si>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</si>
  <si>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</si>
  <si>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</si>
  <si>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</si>
  <si>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</si>
  <si>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</si>
  <si>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</si>
  <si>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</si>
  <si>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</si>
  <si>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</si>
  <si>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</si>
  <si>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</si>
  <si>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</si>
  <si>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</si>
  <si>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</si>
  <si>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</si>
  <si>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</si>
  <si>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</si>
  <si>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</si>
  <si>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</si>
  <si>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</si>
  <si>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</si>
  <si>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</si>
  <si>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</si>
  <si>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</si>
  <si>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</si>
  <si>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</si>
  <si>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</si>
  <si>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</si>
  <si>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</si>
  <si>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</si>
  <si>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</si>
  <si>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</si>
  <si>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</si>
  <si>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</si>
  <si>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</si>
  <si>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</si>
  <si>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</si>
  <si>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</si>
  <si>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</si>
  <si>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</si>
  <si>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</si>
  <si>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</si>
  <si>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</si>
  <si>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</si>
  <si>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</si>
  <si>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</si>
  <si>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</si>
  <si>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</si>
  <si>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</si>
  <si>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</si>
  <si>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</si>
  <si>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</si>
  <si>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</si>
  <si>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</si>
  <si>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</si>
  <si>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</si>
  <si>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</si>
  <si>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</si>
  <si>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</si>
  <si>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</si>
  <si>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</si>
  <si>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</si>
  <si>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</si>
  <si>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</si>
  <si>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</si>
  <si>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</si>
  <si>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</si>
  <si>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</si>
  <si>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</si>
  <si>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</si>
  <si>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</si>
  <si>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</si>
  <si>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</si>
  <si>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</si>
  <si>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</si>
  <si>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</si>
  <si>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</si>
  <si>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</si>
  <si>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</si>
  <si>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</si>
  <si>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</si>
  <si>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</si>
  <si>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</si>
  <si>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</si>
  <si>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</si>
  <si>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</si>
  <si>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</si>
  <si>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</si>
  <si>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</si>
  <si>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</si>
  <si>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</si>
  <si>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</si>
  <si>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越</t>
    <rPh sb="0" eb="1">
      <t>コシ</t>
    </rPh>
    <phoneticPr fontId="2"/>
  </si>
  <si>
    <t>英敬</t>
    <rPh sb="0" eb="1">
      <t>エイ</t>
    </rPh>
    <rPh sb="1" eb="2">
      <t>ケイ</t>
    </rPh>
    <phoneticPr fontId="2"/>
  </si>
  <si>
    <t>こし</t>
    <phoneticPr fontId="2"/>
  </si>
  <si>
    <t>ひでたか</t>
    <phoneticPr fontId="2"/>
  </si>
  <si>
    <t>会澤</t>
    <rPh sb="0" eb="2">
      <t>アイザワ</t>
    </rPh>
    <phoneticPr fontId="2"/>
  </si>
  <si>
    <t>佳穂</t>
    <rPh sb="0" eb="2">
      <t>カホ</t>
    </rPh>
    <phoneticPr fontId="2"/>
  </si>
  <si>
    <t>あいざわ</t>
    <phoneticPr fontId="2"/>
  </si>
  <si>
    <t>かほ</t>
    <phoneticPr fontId="2"/>
  </si>
  <si>
    <t>間瀬</t>
    <rPh sb="0" eb="2">
      <t>マセ</t>
    </rPh>
    <phoneticPr fontId="2"/>
  </si>
  <si>
    <t>夏海</t>
    <rPh sb="0" eb="2">
      <t>ナツミ</t>
    </rPh>
    <phoneticPr fontId="2"/>
  </si>
  <si>
    <t>ませ</t>
    <phoneticPr fontId="2"/>
  </si>
  <si>
    <t>なつみ</t>
    <phoneticPr fontId="2"/>
  </si>
  <si>
    <t>北野</t>
    <rPh sb="0" eb="2">
      <t>キタノ</t>
    </rPh>
    <phoneticPr fontId="2"/>
  </si>
  <si>
    <t>そら</t>
    <phoneticPr fontId="2"/>
  </si>
  <si>
    <t>きたの</t>
    <phoneticPr fontId="2"/>
  </si>
  <si>
    <t>松澤</t>
    <rPh sb="0" eb="2">
      <t>マツザワ</t>
    </rPh>
    <phoneticPr fontId="2"/>
  </si>
  <si>
    <t>清華</t>
    <rPh sb="0" eb="2">
      <t>セイカ</t>
    </rPh>
    <phoneticPr fontId="2"/>
  </si>
  <si>
    <t>まつざわ</t>
    <phoneticPr fontId="2"/>
  </si>
  <si>
    <t>せいか</t>
    <phoneticPr fontId="2"/>
  </si>
  <si>
    <t>木下</t>
    <rPh sb="0" eb="2">
      <t>キノシタ</t>
    </rPh>
    <phoneticPr fontId="2"/>
  </si>
  <si>
    <t>七海</t>
    <rPh sb="0" eb="2">
      <t>ナナミ</t>
    </rPh>
    <phoneticPr fontId="2"/>
  </si>
  <si>
    <t>きのした</t>
    <phoneticPr fontId="2"/>
  </si>
  <si>
    <t>ななみ</t>
    <phoneticPr fontId="2"/>
  </si>
  <si>
    <t>和仁</t>
    <rPh sb="0" eb="2">
      <t>ワニ</t>
    </rPh>
    <phoneticPr fontId="2"/>
  </si>
  <si>
    <t>陽葵</t>
    <rPh sb="0" eb="1">
      <t>ヨウ</t>
    </rPh>
    <rPh sb="1" eb="2">
      <t>キ</t>
    </rPh>
    <phoneticPr fontId="2"/>
  </si>
  <si>
    <t>わに</t>
    <phoneticPr fontId="2"/>
  </si>
  <si>
    <t>はるき</t>
    <phoneticPr fontId="2"/>
  </si>
  <si>
    <t>濱田</t>
    <rPh sb="0" eb="2">
      <t>ハマダ</t>
    </rPh>
    <phoneticPr fontId="2"/>
  </si>
  <si>
    <t>真華</t>
    <rPh sb="0" eb="1">
      <t>マ</t>
    </rPh>
    <rPh sb="1" eb="2">
      <t>カ</t>
    </rPh>
    <phoneticPr fontId="2"/>
  </si>
  <si>
    <t>はまだ</t>
    <phoneticPr fontId="2"/>
  </si>
  <si>
    <t>まなか</t>
    <phoneticPr fontId="2"/>
  </si>
  <si>
    <t>登山</t>
    <rPh sb="0" eb="2">
      <t>トヤマ</t>
    </rPh>
    <phoneticPr fontId="2"/>
  </si>
  <si>
    <t>魅羽</t>
    <rPh sb="0" eb="1">
      <t>ミ</t>
    </rPh>
    <rPh sb="1" eb="2">
      <t>ウ</t>
    </rPh>
    <phoneticPr fontId="2"/>
  </si>
  <si>
    <t>とやま</t>
    <phoneticPr fontId="2"/>
  </si>
  <si>
    <t>みう</t>
    <phoneticPr fontId="2"/>
  </si>
  <si>
    <t>佐藤</t>
    <rPh sb="0" eb="2">
      <t>サトウ</t>
    </rPh>
    <phoneticPr fontId="2"/>
  </si>
  <si>
    <t>李音</t>
    <rPh sb="0" eb="1">
      <t>リ</t>
    </rPh>
    <rPh sb="1" eb="2">
      <t>オト</t>
    </rPh>
    <phoneticPr fontId="2"/>
  </si>
  <si>
    <t>山本</t>
    <rPh sb="0" eb="2">
      <t>ヤマモト</t>
    </rPh>
    <phoneticPr fontId="2"/>
  </si>
  <si>
    <t>晴子</t>
    <rPh sb="0" eb="2">
      <t>ハルコ</t>
    </rPh>
    <phoneticPr fontId="2"/>
  </si>
  <si>
    <t>清水</t>
    <rPh sb="0" eb="2">
      <t>シミズ</t>
    </rPh>
    <phoneticPr fontId="2"/>
  </si>
  <si>
    <t>綺里</t>
    <rPh sb="0" eb="1">
      <t>アヤ</t>
    </rPh>
    <rPh sb="1" eb="2">
      <t>リ</t>
    </rPh>
    <phoneticPr fontId="2"/>
  </si>
  <si>
    <t>安達</t>
    <rPh sb="0" eb="2">
      <t>アダチ</t>
    </rPh>
    <phoneticPr fontId="2"/>
  </si>
  <si>
    <t>碧</t>
    <rPh sb="0" eb="1">
      <t>アオイ</t>
    </rPh>
    <phoneticPr fontId="2"/>
  </si>
  <si>
    <t>鍋田</t>
    <rPh sb="0" eb="2">
      <t>ナベタ</t>
    </rPh>
    <phoneticPr fontId="2"/>
  </si>
  <si>
    <t>真穂</t>
    <rPh sb="0" eb="1">
      <t>マ</t>
    </rPh>
    <rPh sb="1" eb="2">
      <t>ホ</t>
    </rPh>
    <phoneticPr fontId="2"/>
  </si>
  <si>
    <t>祐華</t>
    <rPh sb="0" eb="2">
      <t>ユウカ</t>
    </rPh>
    <phoneticPr fontId="2"/>
  </si>
  <si>
    <t>さとう</t>
    <phoneticPr fontId="2"/>
  </si>
  <si>
    <t>りおん</t>
    <phoneticPr fontId="2"/>
  </si>
  <si>
    <t>やまもと</t>
    <phoneticPr fontId="2"/>
  </si>
  <si>
    <t>はるこ</t>
    <phoneticPr fontId="2"/>
  </si>
  <si>
    <t>しみず</t>
    <phoneticPr fontId="2"/>
  </si>
  <si>
    <t>きり</t>
    <phoneticPr fontId="2"/>
  </si>
  <si>
    <t>あだち</t>
    <phoneticPr fontId="2"/>
  </si>
  <si>
    <t>あおい</t>
    <phoneticPr fontId="2"/>
  </si>
  <si>
    <t>なべた</t>
    <phoneticPr fontId="2"/>
  </si>
  <si>
    <t>まほ</t>
    <phoneticPr fontId="2"/>
  </si>
  <si>
    <t>はまだ</t>
    <phoneticPr fontId="2"/>
  </si>
  <si>
    <t>ゆうか</t>
    <phoneticPr fontId="2"/>
  </si>
  <si>
    <t>栗山　八寿子</t>
    <rPh sb="0" eb="2">
      <t>クリヤマ</t>
    </rPh>
    <rPh sb="3" eb="4">
      <t>ハチ</t>
    </rPh>
    <rPh sb="4" eb="5">
      <t>コトブキ</t>
    </rPh>
    <rPh sb="5" eb="6">
      <t>コ</t>
    </rPh>
    <phoneticPr fontId="2"/>
  </si>
  <si>
    <t>２１５</t>
    <phoneticPr fontId="2"/>
  </si>
  <si>
    <t>0012</t>
    <phoneticPr fontId="2"/>
  </si>
  <si>
    <t>川崎市麻生区東百合丘４－１２－１</t>
    <rPh sb="0" eb="3">
      <t>カワサキシ</t>
    </rPh>
    <rPh sb="3" eb="5">
      <t>アソウ</t>
    </rPh>
    <rPh sb="5" eb="6">
      <t>ク</t>
    </rPh>
    <rPh sb="6" eb="10">
      <t>ヒガシユリガオカ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</si>
</sst>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F6" sqref="F6:G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2139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川崎市立長沢中学校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757</v>
      </c>
      <c r="G6" s="156"/>
      <c r="H6" s="24" t="s">
        <v>585</v>
      </c>
      <c r="I6" s="157" t="s">
        <v>758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700</v>
      </c>
      <c r="G12" s="206"/>
      <c r="H12" s="206"/>
      <c r="I12" s="206"/>
      <c r="J12" s="206"/>
      <c r="K12" s="206" t="s">
        <v>701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704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698</v>
      </c>
      <c r="G13" s="215"/>
      <c r="H13" s="215"/>
      <c r="I13" s="215"/>
      <c r="J13" s="216"/>
      <c r="K13" s="215" t="s">
        <v>699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702</v>
      </c>
      <c r="AA13" s="215"/>
      <c r="AB13" s="215"/>
      <c r="AC13" s="215"/>
      <c r="AD13" s="216"/>
      <c r="AE13" s="215" t="s">
        <v>703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706</v>
      </c>
      <c r="AA16" s="215"/>
      <c r="AB16" s="215"/>
      <c r="AC16" s="215"/>
      <c r="AD16" s="216"/>
      <c r="AE16" s="215" t="s">
        <v>707</v>
      </c>
      <c r="AF16" s="215"/>
      <c r="AG16" s="215"/>
      <c r="AH16" s="215"/>
      <c r="AI16" s="226"/>
      <c r="AJ16" s="228">
        <v>9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708</v>
      </c>
      <c r="G22" s="121"/>
      <c r="H22" s="121"/>
      <c r="I22" s="121"/>
      <c r="J22" s="121"/>
      <c r="K22" s="121" t="s">
        <v>709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744</v>
      </c>
      <c r="AA22" s="121"/>
      <c r="AB22" s="121"/>
      <c r="AC22" s="121"/>
      <c r="AD22" s="121"/>
      <c r="AE22" s="121" t="s">
        <v>745</v>
      </c>
      <c r="AF22" s="121"/>
      <c r="AG22" s="121"/>
      <c r="AH22" s="121"/>
      <c r="AI22" s="122"/>
      <c r="AJ22" s="118">
        <v>2</v>
      </c>
      <c r="AK22" s="118"/>
      <c r="AL22" s="109">
        <v>165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706</v>
      </c>
      <c r="G23" s="114"/>
      <c r="H23" s="114"/>
      <c r="I23" s="114"/>
      <c r="J23" s="114"/>
      <c r="K23" s="114" t="s">
        <v>707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733</v>
      </c>
      <c r="AA23" s="114"/>
      <c r="AB23" s="114"/>
      <c r="AC23" s="114"/>
      <c r="AD23" s="114"/>
      <c r="AE23" s="114" t="s">
        <v>734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169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735</v>
      </c>
      <c r="AA25" s="105"/>
      <c r="AB25" s="105"/>
      <c r="AC25" s="105"/>
      <c r="AD25" s="105"/>
      <c r="AE25" s="105" t="s">
        <v>736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2</v>
      </c>
      <c r="AK26" s="77"/>
      <c r="AL26" s="93">
        <v>166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737</v>
      </c>
      <c r="AA27" s="105"/>
      <c r="AB27" s="105"/>
      <c r="AC27" s="105"/>
      <c r="AD27" s="105"/>
      <c r="AE27" s="105" t="s">
        <v>738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2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739</v>
      </c>
      <c r="AA29" s="105"/>
      <c r="AB29" s="105"/>
      <c r="AC29" s="105"/>
      <c r="AD29" s="105"/>
      <c r="AE29" s="105" t="s">
        <v>740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741</v>
      </c>
      <c r="AA31" s="105"/>
      <c r="AB31" s="105"/>
      <c r="AC31" s="105"/>
      <c r="AD31" s="105"/>
      <c r="AE31" s="105" t="s">
        <v>742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731</v>
      </c>
      <c r="G32" s="87"/>
      <c r="H32" s="87"/>
      <c r="I32" s="87"/>
      <c r="J32" s="87"/>
      <c r="K32" s="87" t="s">
        <v>732</v>
      </c>
      <c r="L32" s="87"/>
      <c r="M32" s="87"/>
      <c r="N32" s="87"/>
      <c r="O32" s="88"/>
      <c r="P32" s="77">
        <v>3</v>
      </c>
      <c r="Q32" s="77"/>
      <c r="R32" s="93">
        <v>152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754</v>
      </c>
      <c r="AA32" s="87"/>
      <c r="AB32" s="87"/>
      <c r="AC32" s="87"/>
      <c r="AD32" s="87"/>
      <c r="AE32" s="87" t="s">
        <v>755</v>
      </c>
      <c r="AF32" s="87"/>
      <c r="AG32" s="87"/>
      <c r="AH32" s="87"/>
      <c r="AI32" s="88"/>
      <c r="AJ32" s="77">
        <v>1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725</v>
      </c>
      <c r="AA33" s="80"/>
      <c r="AB33" s="80"/>
      <c r="AC33" s="80"/>
      <c r="AD33" s="80"/>
      <c r="AE33" s="80" t="s">
        <v>743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3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川崎市立長沢中学校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2139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川崎市立長沢中学校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こし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越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きたの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北野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ませ</v>
      </c>
      <c r="F15" s="283"/>
      <c r="G15" s="283"/>
      <c r="H15" s="283"/>
      <c r="I15" s="283"/>
      <c r="J15" s="283" t="str">
        <f>IF(入力!K22="","",入力!K22)</f>
        <v>なつみ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さとう</v>
      </c>
      <c r="Z15" s="283"/>
      <c r="AA15" s="283"/>
      <c r="AB15" s="283"/>
      <c r="AC15" s="283"/>
      <c r="AD15" s="283" t="str">
        <f>IF(入力!AE22="","",入力!AE22)</f>
        <v>りおん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間瀬</v>
      </c>
      <c r="F16" s="297"/>
      <c r="G16" s="297"/>
      <c r="H16" s="297"/>
      <c r="I16" s="297"/>
      <c r="J16" s="297" t="str">
        <f>IF(入力!K23="","",入力!K23)</f>
        <v>夏海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佐藤</v>
      </c>
      <c r="Z16" s="297"/>
      <c r="AA16" s="297"/>
      <c r="AB16" s="297"/>
      <c r="AC16" s="297"/>
      <c r="AD16" s="297" t="str">
        <f>IF(入力!AE23="","",入力!AE23)</f>
        <v>李音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まつざわ</v>
      </c>
      <c r="F17" s="278"/>
      <c r="G17" s="278"/>
      <c r="H17" s="278"/>
      <c r="I17" s="278"/>
      <c r="J17" s="278" t="str">
        <f>IF(入力!K24="","",入力!K24)</f>
        <v>せいか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やまもと</v>
      </c>
      <c r="Z17" s="278"/>
      <c r="AA17" s="278"/>
      <c r="AB17" s="278"/>
      <c r="AC17" s="278"/>
      <c r="AD17" s="278" t="str">
        <f>IF(入力!AE24="","",入力!AE24)</f>
        <v>はるこ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松澤</v>
      </c>
      <c r="F18" s="270"/>
      <c r="G18" s="270"/>
      <c r="H18" s="270"/>
      <c r="I18" s="270"/>
      <c r="J18" s="270" t="str">
        <f>IF(入力!K25="","",入力!K25)</f>
        <v>清華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山本</v>
      </c>
      <c r="Z18" s="270"/>
      <c r="AA18" s="270"/>
      <c r="AB18" s="270"/>
      <c r="AC18" s="270"/>
      <c r="AD18" s="270" t="str">
        <f>IF(入力!AE25="","",入力!AE25)</f>
        <v>晴子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きのした</v>
      </c>
      <c r="F19" s="278"/>
      <c r="G19" s="278"/>
      <c r="H19" s="278"/>
      <c r="I19" s="278"/>
      <c r="J19" s="278" t="str">
        <f>IF(入力!K26="","",入力!K26)</f>
        <v>ななみ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しみず</v>
      </c>
      <c r="Z19" s="278"/>
      <c r="AA19" s="278"/>
      <c r="AB19" s="278"/>
      <c r="AC19" s="278"/>
      <c r="AD19" s="278" t="str">
        <f>IF(入力!AE26="","",入力!AE26)</f>
        <v>きり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166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木下</v>
      </c>
      <c r="F20" s="270"/>
      <c r="G20" s="270"/>
      <c r="H20" s="270"/>
      <c r="I20" s="270"/>
      <c r="J20" s="270" t="str">
        <f>IF(入力!K27="","",入力!K27)</f>
        <v>七海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清水</v>
      </c>
      <c r="Z20" s="270"/>
      <c r="AA20" s="270"/>
      <c r="AB20" s="270"/>
      <c r="AC20" s="270"/>
      <c r="AD20" s="270" t="str">
        <f>IF(入力!AE27="","",入力!AE27)</f>
        <v>綺里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わに</v>
      </c>
      <c r="F21" s="278"/>
      <c r="G21" s="278"/>
      <c r="H21" s="278"/>
      <c r="I21" s="278"/>
      <c r="J21" s="278" t="str">
        <f>IF(入力!K28="","",入力!K28)</f>
        <v>はるき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あだち</v>
      </c>
      <c r="Z21" s="278"/>
      <c r="AA21" s="278"/>
      <c r="AB21" s="278"/>
      <c r="AC21" s="278"/>
      <c r="AD21" s="278" t="str">
        <f>IF(入力!AE28="","",入力!AE28)</f>
        <v>あおい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和仁</v>
      </c>
      <c r="F22" s="270"/>
      <c r="G22" s="270"/>
      <c r="H22" s="270"/>
      <c r="I22" s="270"/>
      <c r="J22" s="270" t="str">
        <f>IF(入力!K29="","",入力!K29)</f>
        <v>陽葵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安達</v>
      </c>
      <c r="Z22" s="270"/>
      <c r="AA22" s="270"/>
      <c r="AB22" s="270"/>
      <c r="AC22" s="270"/>
      <c r="AD22" s="270" t="str">
        <f>IF(入力!AE29="","",入力!AE29)</f>
        <v>碧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はまだ</v>
      </c>
      <c r="F23" s="278"/>
      <c r="G23" s="278"/>
      <c r="H23" s="278"/>
      <c r="I23" s="278"/>
      <c r="J23" s="278" t="str">
        <f>IF(入力!K30="","",入力!K30)</f>
        <v>まなか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なべた</v>
      </c>
      <c r="Z23" s="278"/>
      <c r="AA23" s="278"/>
      <c r="AB23" s="278"/>
      <c r="AC23" s="278"/>
      <c r="AD23" s="278" t="str">
        <f>IF(入力!AE30="","",入力!AE30)</f>
        <v>まほ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濱田</v>
      </c>
      <c r="F24" s="270"/>
      <c r="G24" s="270"/>
      <c r="H24" s="270"/>
      <c r="I24" s="270"/>
      <c r="J24" s="270" t="str">
        <f>IF(入力!K31="","",入力!K31)</f>
        <v>真華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鍋田</v>
      </c>
      <c r="Z24" s="270"/>
      <c r="AA24" s="270"/>
      <c r="AB24" s="270"/>
      <c r="AC24" s="270"/>
      <c r="AD24" s="270" t="str">
        <f>IF(入力!AE31="","",入力!AE31)</f>
        <v>真穂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とやま</v>
      </c>
      <c r="F25" s="278"/>
      <c r="G25" s="278"/>
      <c r="H25" s="278"/>
      <c r="I25" s="278"/>
      <c r="J25" s="278" t="str">
        <f>IF(入力!K32="","",入力!K32)</f>
        <v>みう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はまだ</v>
      </c>
      <c r="Z25" s="278"/>
      <c r="AA25" s="278"/>
      <c r="AB25" s="278"/>
      <c r="AC25" s="278"/>
      <c r="AD25" s="278" t="str">
        <f>IF(入力!AE32="","",入力!AE32)</f>
        <v>ゆうか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登山</v>
      </c>
      <c r="F26" s="312"/>
      <c r="G26" s="312"/>
      <c r="H26" s="312"/>
      <c r="I26" s="312"/>
      <c r="J26" s="312" t="str">
        <f>IF(入力!K33="","",入力!K33)</f>
        <v>魅羽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濱田</v>
      </c>
      <c r="Z26" s="312"/>
      <c r="AA26" s="312"/>
      <c r="AB26" s="312"/>
      <c r="AC26" s="312"/>
      <c r="AD26" s="312" t="str">
        <f>IF(入力!AE33="","",入力!AE33)</f>
        <v>祐華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2139</v>
      </c>
      <c r="B7" s="31" t="str">
        <f t="shared" ref="B7:C7" si="0">IF($A$8="","",IF($A$9="",B8,B8&amp;"・"&amp;B9))</f>
        <v>川崎市立長沢中学校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２１５</v>
      </c>
      <c r="G7" s="31" t="str">
        <f t="shared" si="1"/>
        <v>0012</v>
      </c>
      <c r="H7" s="31">
        <f t="shared" si="1"/>
        <v>0</v>
      </c>
      <c r="I7" s="31" t="str">
        <f t="shared" si="1"/>
        <v>川崎市麻生区東百合丘４－１２－１</v>
      </c>
      <c r="J7" s="31">
        <f t="shared" si="1"/>
        <v>0</v>
      </c>
      <c r="K7" s="31" t="str">
        <f t="shared" si="1"/>
        <v>044</v>
      </c>
      <c r="L7" s="31" t="str">
        <f t="shared" si="1"/>
        <v>954</v>
      </c>
      <c r="M7" s="31" t="str">
        <f t="shared" si="1"/>
        <v>5611</v>
      </c>
      <c r="N7" s="31" t="str">
        <f t="shared" si="1"/>
        <v>044</v>
      </c>
      <c r="O7" s="31" t="str">
        <f t="shared" si="1"/>
        <v>954</v>
      </c>
      <c r="P7" s="31" t="str">
        <f t="shared" si="1"/>
        <v>5984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2139</v>
      </c>
      <c r="B8" s="32" t="str">
        <f>IF(入力!$F$3="","",入力!$F$3)</f>
        <v>川崎市立長沢中学校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２１５</v>
      </c>
      <c r="G8" s="42" t="str">
        <f>IF(入力!$I$6="","",入力!$I$6)</f>
        <v>0012</v>
      </c>
      <c r="H8" s="32"/>
      <c r="I8" s="32" t="str">
        <f>IF(入力!$L$5="","",入力!$L$5)</f>
        <v>川崎市麻生区東百合丘４－１２－１</v>
      </c>
      <c r="J8" s="32"/>
      <c r="K8" s="42" t="str">
        <f>IF(入力!$AB$4="","",入力!$AB$4)</f>
        <v>044</v>
      </c>
      <c r="L8" s="42" t="str">
        <f>IF(入力!$AG$4="","",入力!$AG$4)</f>
        <v>954</v>
      </c>
      <c r="M8" s="42" t="str">
        <f>IF(入力!$AL$4="","",入力!$AL$4)</f>
        <v>5611</v>
      </c>
      <c r="N8" s="42" t="str">
        <f>IF(入力!$AB$6="","",入力!$AB$6)</f>
        <v>044</v>
      </c>
      <c r="O8" s="42" t="str">
        <f>IF(入力!$AG$6="","",入力!$AG$6)</f>
        <v>954</v>
      </c>
      <c r="P8" s="42" t="str">
        <f>IF(入力!$AL$6="","",入力!$AL$6)</f>
        <v>5984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越</v>
      </c>
      <c r="D16" s="32" t="str">
        <f>IF(入力!$K$13="","",入力!$K$13)</f>
        <v>英敬</v>
      </c>
      <c r="E16" s="32" t="str">
        <f>IF(入力!$F$12="","",入力!$F$12)</f>
        <v>こし</v>
      </c>
      <c r="F16" s="32" t="str">
        <f>IF(入力!$K$12="","",入力!$K$12)</f>
        <v>ひでたか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会澤</v>
      </c>
      <c r="D17" s="32" t="str">
        <f>IF(入力!$AE$13="","",入力!$AE$13)</f>
        <v>佳穂</v>
      </c>
      <c r="E17" s="32" t="str">
        <f>IF(入力!$Z$12="","",入力!$Z$12)</f>
        <v>あいざわ</v>
      </c>
      <c r="F17" s="32" t="str">
        <f>IF(入力!$AE$12="","",入力!$AE$12)</f>
        <v>かほ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北野</v>
      </c>
      <c r="D20" s="32" t="str">
        <f>IF(入力!$K$16="","",入力!$K$16)</f>
        <v>そら</v>
      </c>
      <c r="E20" s="32" t="str">
        <f>IF(入力!$F$15="","",入力!$F$15)</f>
        <v>きたの</v>
      </c>
      <c r="F20" s="32" t="str">
        <f>IF(入力!$K$15="","",入力!$K$15)</f>
        <v>そら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間瀬</v>
      </c>
      <c r="D24" s="32" t="str">
        <f>IF(入力!$AE$16="","",入力!$AE$16)</f>
        <v>夏海</v>
      </c>
      <c r="E24" s="32" t="str">
        <f>IF(入力!$Z$15="","",入力!$Z$15)</f>
        <v>ませ</v>
      </c>
      <c r="F24" s="32" t="str">
        <f>IF(入力!$AE$15="","",入力!$AE$15)</f>
        <v>なつみ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間瀬</v>
      </c>
      <c r="D53" s="32" t="str">
        <f>IF(OR(L53&lt;&gt;"○",入力!K23=""),"",入力!K23)</f>
        <v>夏海</v>
      </c>
      <c r="E53" s="32" t="str">
        <f>IF(OR(L53&lt;&gt;"○",入力!F22=""),"",入力!F22)</f>
        <v>ませ</v>
      </c>
      <c r="F53" s="32" t="str">
        <f>IF(OR(L53&lt;&gt;"○",入力!K22=""),"",入力!K22)</f>
        <v>なつみ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松澤</v>
      </c>
      <c r="D54" s="32" t="str">
        <f>IF(OR(L54&lt;&gt;"○",入力!K25=""),"",入力!K25)</f>
        <v>清華</v>
      </c>
      <c r="E54" s="32" t="str">
        <f>IF(OR(L54&lt;&gt;"○",入力!F24=""),"",入力!F24)</f>
        <v>まつざわ</v>
      </c>
      <c r="F54" s="32" t="str">
        <f>IF(OR(L54&lt;&gt;"○",入力!K24=""),"",入力!K24)</f>
        <v>せいか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木下</v>
      </c>
      <c r="D55" s="32" t="str">
        <f>IF(OR(L55&lt;&gt;"○",入力!K27=""),"",入力!K27)</f>
        <v>七海</v>
      </c>
      <c r="E55" s="32" t="str">
        <f>IF(OR(L55&lt;&gt;"○",入力!F26=""),"",入力!F26)</f>
        <v>きのした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和仁</v>
      </c>
      <c r="D56" s="32" t="str">
        <f>IF(OR(L56&lt;&gt;"○",入力!K29=""),"",入力!K29)</f>
        <v>陽葵</v>
      </c>
      <c r="E56" s="32" t="str">
        <f>IF(OR(L56&lt;&gt;"○",入力!F28=""),"",入力!F28)</f>
        <v>わに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濱田</v>
      </c>
      <c r="D57" s="32" t="str">
        <f>IF(OR(L57&lt;&gt;"○",入力!K31=""),"",入力!K31)</f>
        <v>真華</v>
      </c>
      <c r="E57" s="32" t="str">
        <f>IF(OR(L57&lt;&gt;"○",入力!F30=""),"",入力!F30)</f>
        <v>はまだ</v>
      </c>
      <c r="F57" s="32" t="str">
        <f>IF(OR(L57&lt;&gt;"○",入力!K30=""),"",入力!K30)</f>
        <v>まなか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登山</v>
      </c>
      <c r="D58" s="32" t="str">
        <f>IF(OR(L58&lt;&gt;"○",入力!K33=""),"",入力!K33)</f>
        <v>魅羽</v>
      </c>
      <c r="E58" s="32" t="str">
        <f>IF(OR(L58&lt;&gt;"○",入力!F32=""),"",入力!F32)</f>
        <v>とやま</v>
      </c>
      <c r="F58" s="32" t="str">
        <f>IF(OR(L58&lt;&gt;"○",入力!K32=""),"",入力!K32)</f>
        <v>みう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李音</v>
      </c>
      <c r="E59" s="32" t="str">
        <f>IF(OR(L59&lt;&gt;"○",入力!Z22=""),"",入力!Z22)</f>
        <v>さとう</v>
      </c>
      <c r="F59" s="32" t="str">
        <f>IF(OR(L59&lt;&gt;"○",入力!AE22=""),"",入力!AE22)</f>
        <v>りおん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晴子</v>
      </c>
      <c r="E60" s="32" t="str">
        <f>IF(OR(L60&lt;&gt;"○",入力!Z24=""),"",入力!Z24)</f>
        <v>やまもと</v>
      </c>
      <c r="F60" s="32" t="str">
        <f>IF(OR(L60&lt;&gt;"○",入力!AE24=""),"",入力!AE24)</f>
        <v>はるこ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清水</v>
      </c>
      <c r="D61" s="32" t="str">
        <f>IF(OR(L61&lt;&gt;"○",入力!AE27=""),"",入力!AE27)</f>
        <v>綺里</v>
      </c>
      <c r="E61" s="32" t="str">
        <f>IF(OR(L61&lt;&gt;"○",入力!Z26=""),"",入力!Z26)</f>
        <v>しみず</v>
      </c>
      <c r="F61" s="32" t="str">
        <f>IF(OR(L61&lt;&gt;"○",入力!AE26=""),"",入力!AE26)</f>
        <v>きり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安達</v>
      </c>
      <c r="D62" s="32" t="str">
        <f>IF(OR(L62&lt;&gt;"○",入力!AE29=""),"",入力!AE29)</f>
        <v>碧</v>
      </c>
      <c r="E62" s="32" t="str">
        <f>IF(OR(L62&lt;&gt;"○",入力!Z28=""),"",入力!Z28)</f>
        <v>あだち</v>
      </c>
      <c r="F62" s="32" t="str">
        <f>IF(OR(L62&lt;&gt;"○",入力!AE28=""),"",入力!AE28)</f>
        <v>あおい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鍋田</v>
      </c>
      <c r="D63" s="32" t="str">
        <f>IF(OR(L63&lt;&gt;"○",入力!AE31=""),"",入力!AE31)</f>
        <v>真穂</v>
      </c>
      <c r="E63" s="32" t="str">
        <f>IF(OR(L63&lt;&gt;"○",入力!Z30=""),"",入力!Z30)</f>
        <v>なべた</v>
      </c>
      <c r="F63" s="32" t="str">
        <f>IF(OR(L63&lt;&gt;"○",入力!AE30=""),"",入力!AE30)</f>
        <v>まほ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濱田</v>
      </c>
      <c r="D64" s="32" t="str">
        <f>IF(OR(L64&lt;&gt;"○",入力!AE33=""),"",入力!AE33)</f>
        <v>祐華</v>
      </c>
      <c r="E64" s="32" t="str">
        <f>IF(OR(L64&lt;&gt;"○",入力!Z32=""),"",入力!Z32)</f>
        <v>はまだ</v>
      </c>
      <c r="F64" s="32" t="str">
        <f>IF(OR(L64&lt;&gt;"○",入力!AE32=""),"",入力!AE32)</f>
        <v>ゆうか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2021-05-04T01:49:27Z</cp:lastPrinted>
  <dcterms:created xsi:type="dcterms:W3CDTF">2006-11-03T01:52:14Z</dcterms:created>
  <dcterms:modified xsi:type="dcterms:W3CDTF">2021-05-04T01:49:38Z</dcterms:modified>
</cp:coreProperties>
</file>