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01\Desktop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<sst xmlns="http://schemas.openxmlformats.org/spreadsheetml/2006/main" count="1467" uniqueCount="755">
  <si>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</si>
  <si>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</si>
  <si>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</si>
  <si>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</si>
  <si>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</si>
  <si>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</si>
  <si>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</si>
  <si>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</si>
  <si>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</si>
  <si>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</si>
  <si>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</si>
  <si>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</si>
  <si>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</si>
  <si>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</si>
  <si>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</si>
  <si>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</si>
  <si>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</si>
  <si>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</si>
  <si>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</si>
  <si>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</si>
  <si>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</si>
  <si>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</si>
  <si>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</si>
  <si>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</si>
  <si>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</si>
  <si>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</si>
  <si>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</si>
  <si>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</si>
  <si>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</si>
  <si>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</si>
  <si>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</si>
  <si>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</si>
  <si>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</si>
  <si>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</si>
  <si>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</si>
  <si>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</si>
  <si>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</si>
  <si>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</si>
  <si>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</si>
  <si>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</si>
  <si>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</si>
  <si>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</si>
  <si>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</si>
  <si>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</si>
  <si>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</si>
  <si>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</si>
  <si>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</si>
  <si>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</si>
  <si>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</si>
  <si>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</si>
  <si>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</si>
  <si>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</si>
  <si>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</si>
  <si>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</si>
  <si>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</si>
  <si>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</si>
  <si>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</si>
  <si>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</si>
  <si>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</si>
  <si>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</si>
  <si>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</si>
  <si>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</si>
  <si>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</si>
  <si>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</si>
  <si>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</si>
  <si>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</si>
  <si>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</si>
  <si>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</si>
  <si>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</si>
  <si>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</si>
  <si>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</si>
  <si>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</si>
  <si>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</si>
  <si>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</si>
  <si>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</si>
  <si>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</si>
  <si>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</si>
  <si>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</si>
  <si>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</si>
  <si>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</si>
  <si>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</si>
  <si>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</si>
  <si>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</si>
  <si>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</si>
  <si>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</si>
  <si>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</si>
  <si>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</si>
  <si>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</si>
  <si>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</si>
  <si>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</si>
  <si>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</si>
  <si>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</si>
  <si>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</si>
  <si>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</si>
  <si>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</si>
  <si>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</si>
  <si>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</si>
  <si>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</si>
  <si>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</si>
  <si>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</si>
  <si>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</si>
  <si>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</si>
  <si>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</si>
  <si>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</si>
  <si>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</si>
  <si>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</si>
  <si>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</si>
  <si>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</si>
  <si>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</si>
  <si>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</si>
  <si>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</si>
  <si>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</si>
  <si>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</si>
  <si>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</si>
  <si>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</si>
  <si>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</si>
  <si>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</si>
  <si>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</si>
  <si>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</si>
  <si>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</si>
  <si>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</si>
  <si>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</si>
  <si>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</si>
  <si>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</si>
  <si>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</si>
  <si>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</si>
  <si>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</si>
  <si>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</si>
  <si>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</si>
  <si>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</si>
  <si>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</si>
  <si>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</si>
  <si>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</si>
  <si>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</si>
  <si>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</si>
  <si>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</si>
  <si>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</si>
  <si>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</si>
  <si>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</si>
  <si>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</si>
  <si>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</si>
  <si>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</si>
  <si>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</si>
  <si>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</si>
  <si>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</si>
  <si>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</si>
  <si>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</si>
  <si>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</si>
  <si>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</si>
  <si>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</si>
  <si>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</si>
  <si>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</si>
  <si>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</si>
  <si>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</si>
  <si>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</si>
  <si>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</si>
  <si>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</si>
  <si>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</si>
  <si>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</si>
  <si>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</si>
  <si>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</si>
  <si>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</si>
  <si>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</si>
  <si>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</si>
  <si>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</si>
  <si>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</si>
  <si>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</si>
  <si>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</si>
  <si>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</si>
  <si>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</si>
  <si>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</si>
  <si>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</si>
  <si>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</si>
  <si>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</si>
  <si>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</si>
  <si>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</si>
  <si>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</si>
  <si>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</si>
  <si>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</si>
  <si>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</si>
  <si>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</si>
  <si>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</si>
  <si>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</si>
  <si>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</si>
  <si>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</si>
  <si>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</si>
  <si>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</si>
  <si>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</si>
  <si>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</si>
  <si>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</si>
  <si>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</si>
  <si>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</si>
  <si>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</si>
  <si>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</si>
  <si>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</si>
  <si>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</si>
  <si>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</si>
  <si>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</si>
  <si>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</si>
  <si>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</si>
  <si>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</si>
  <si>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</si>
  <si>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</si>
  <si>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</si>
  <si>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</si>
  <si>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</si>
  <si>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</si>
  <si>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</si>
  <si>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</si>
  <si>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</si>
  <si>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</si>
  <si>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</si>
  <si>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</si>
  <si>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</si>
  <si>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</si>
  <si>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</si>
  <si>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</si>
  <si>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</si>
  <si>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</si>
  <si>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</si>
  <si>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</si>
  <si>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</si>
  <si>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</si>
  <si>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</si>
  <si>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</si>
  <si>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</si>
  <si>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</si>
  <si>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</si>
  <si>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</si>
  <si>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</si>
  <si>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</si>
  <si>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</si>
  <si>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</si>
  <si>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</si>
  <si>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</si>
  <si>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</si>
  <si>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</si>
  <si>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</si>
  <si>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</si>
  <si>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</si>
  <si>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</si>
  <si>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</si>
  <si>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</si>
  <si>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</si>
  <si>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</si>
  <si>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</si>
  <si>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</si>
  <si>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</si>
  <si>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</si>
  <si>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</si>
  <si>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</si>
  <si>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</si>
  <si>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</si>
  <si>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</si>
  <si>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</si>
  <si>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</si>
  <si>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</si>
  <si>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</si>
  <si>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</si>
  <si>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</si>
  <si>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</si>
  <si>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</si>
  <si>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</si>
  <si>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</si>
  <si>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</si>
  <si>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</si>
  <si>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</si>
  <si>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</si>
  <si>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</si>
  <si>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</si>
  <si>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</si>
  <si>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</si>
  <si>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</si>
  <si>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</si>
  <si>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</si>
  <si>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</si>
  <si>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</si>
  <si>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</si>
  <si>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</si>
  <si>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</si>
  <si>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</si>
  <si>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</si>
  <si>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</si>
  <si>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</si>
  <si>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</si>
  <si>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</si>
  <si>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</si>
  <si>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</si>
  <si>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</si>
  <si>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</si>
  <si>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</si>
  <si>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</si>
  <si>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</si>
  <si>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</si>
  <si>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</si>
  <si>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</si>
  <si>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</si>
  <si>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</si>
  <si>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</si>
  <si>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</si>
  <si>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</si>
  <si>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</si>
  <si>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</si>
  <si>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</si>
  <si>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</si>
  <si>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</si>
  <si>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</si>
  <si>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</si>
  <si>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</si>
  <si>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</si>
  <si>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</si>
  <si>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</si>
  <si>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</si>
  <si>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</si>
  <si>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</si>
  <si>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</si>
  <si>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</si>
  <si>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</si>
  <si>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</si>
  <si>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</si>
  <si>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</si>
  <si>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</si>
  <si>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</si>
  <si>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</si>
  <si>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</si>
  <si>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</si>
  <si>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</si>
  <si>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</si>
  <si>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</si>
  <si>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</si>
  <si>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</si>
  <si>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</si>
  <si>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</si>
  <si>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</si>
  <si>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</si>
  <si>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</si>
  <si>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</si>
  <si>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</si>
  <si>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</si>
  <si>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</si>
  <si>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</si>
  <si>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</si>
  <si>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</si>
  <si>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</si>
  <si>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</si>
  <si>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</si>
  <si>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</si>
  <si>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</si>
  <si>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</si>
  <si>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</si>
  <si>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</si>
  <si>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</si>
  <si>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</si>
  <si>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</si>
  <si>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</si>
  <si>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</si>
  <si>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</si>
  <si>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</si>
  <si>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</si>
  <si>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</si>
  <si>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</si>
  <si>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</si>
  <si>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</si>
  <si>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</si>
  <si>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</si>
  <si>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</si>
  <si>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</si>
  <si>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</si>
  <si>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</si>
  <si>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</si>
  <si>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</si>
  <si>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</si>
  <si>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</si>
  <si>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</si>
  <si>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</si>
  <si>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</si>
  <si>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</si>
  <si>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</si>
  <si>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</si>
  <si>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</si>
  <si>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</si>
  <si>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</si>
  <si>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</si>
  <si>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</si>
  <si>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</si>
  <si>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</si>
  <si>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</si>
  <si>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</si>
  <si>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</si>
  <si>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</si>
  <si>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</si>
  <si>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</si>
  <si>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</si>
  <si>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</si>
  <si>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</si>
  <si>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</si>
  <si>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</si>
  <si>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</si>
  <si>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</si>
  <si>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</si>
  <si>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</si>
  <si>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</si>
  <si>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</si>
  <si>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</si>
  <si>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</si>
  <si>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</si>
  <si>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</si>
  <si>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</si>
  <si>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</si>
  <si>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</si>
  <si>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</si>
  <si>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</si>
  <si>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</si>
  <si>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</si>
  <si>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</si>
  <si>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</si>
  <si>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</si>
  <si>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</si>
  <si>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</si>
  <si>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</si>
  <si>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</si>
  <si>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</si>
  <si>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</si>
  <si>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</si>
  <si>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</si>
  <si>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</si>
  <si>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</si>
  <si>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</si>
  <si>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</si>
  <si>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</si>
  <si>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</si>
  <si>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</si>
  <si>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</si>
  <si>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</si>
  <si>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</si>
  <si>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</si>
  <si>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</si>
  <si>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</si>
  <si>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</si>
  <si>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</si>
  <si>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</si>
  <si>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</si>
  <si>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</si>
  <si>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</si>
  <si>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</si>
  <si>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</si>
  <si>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</si>
  <si>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</si>
  <si>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</si>
  <si>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</si>
  <si>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</si>
  <si>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</si>
  <si>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</si>
  <si>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</si>
  <si>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</si>
  <si>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</si>
  <si>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</si>
  <si>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</si>
  <si>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</si>
  <si>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</si>
  <si>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</si>
  <si>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</si>
  <si>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</si>
  <si>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</si>
  <si>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</si>
  <si>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</si>
  <si>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</si>
  <si>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</si>
  <si>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</si>
  <si>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</si>
  <si>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</si>
  <si>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</si>
  <si>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</si>
  <si>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</si>
  <si>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</si>
  <si>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</si>
  <si>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</si>
  <si>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</si>
  <si>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</si>
  <si>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</si>
  <si>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</si>
  <si>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</si>
  <si>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</si>
  <si>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</si>
  <si>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</si>
  <si>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</si>
  <si>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</si>
  <si>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</si>
  <si>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</si>
  <si>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</si>
  <si>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</si>
  <si>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</si>
  <si>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</si>
  <si>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</si>
  <si>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</si>
  <si>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</si>
  <si>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</si>
  <si>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</si>
  <si>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</si>
  <si>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</si>
  <si>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</si>
  <si>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</si>
  <si>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</si>
  <si>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</si>
  <si>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</si>
  <si>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</si>
  <si>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</si>
  <si>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</si>
  <si>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</si>
  <si>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</si>
  <si>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</si>
  <si>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</si>
  <si>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</si>
  <si>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</si>
  <si>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</si>
  <si>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</si>
  <si>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</si>
  <si>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</si>
  <si>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</si>
  <si>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</si>
  <si>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</si>
  <si>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</si>
  <si>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</si>
  <si>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</si>
  <si>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</si>
  <si>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</si>
  <si>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</si>
  <si>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</si>
  <si>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</si>
  <si>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</si>
  <si>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</si>
  <si>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</si>
  <si>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</si>
  <si>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</si>
  <si>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</si>
  <si>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</si>
  <si>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</si>
  <si>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</si>
  <si>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</si>
  <si>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</si>
  <si>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</si>
  <si>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</si>
  <si>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</si>
  <si>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</si>
  <si>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</si>
  <si>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</si>
  <si>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</si>
  <si>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</si>
  <si>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</si>
  <si>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</si>
  <si>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</si>
  <si>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</si>
  <si>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</si>
  <si>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</si>
  <si>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</si>
  <si>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</si>
  <si>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</si>
  <si>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</si>
  <si>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</si>
  <si>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</si>
  <si>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</si>
  <si>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</si>
  <si>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</si>
  <si>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</si>
  <si>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</si>
  <si>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</si>
  <si>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</si>
  <si>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</si>
  <si>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</si>
  <si>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</si>
  <si>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</si>
  <si>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</si>
  <si>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</si>
  <si>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</si>
  <si>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</si>
  <si>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</si>
  <si>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</si>
  <si>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</si>
  <si>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</si>
  <si>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</si>
  <si>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</si>
  <si>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</si>
  <si>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</si>
  <si>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</si>
  <si>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</si>
  <si>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</si>
  <si>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</si>
  <si>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</si>
  <si>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</si>
  <si>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</si>
  <si>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</si>
  <si>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</si>
  <si>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</si>
  <si>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</si>
  <si>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</si>
  <si>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</si>
  <si>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</si>
  <si>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</si>
  <si>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</si>
  <si>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</si>
  <si>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</si>
  <si>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</si>
  <si>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</si>
  <si>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</si>
  <si>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</si>
  <si>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</si>
  <si>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</si>
  <si>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</si>
  <si>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</si>
  <si>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</si>
  <si>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</si>
  <si>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</si>
  <si>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</si>
  <si>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</si>
  <si>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</si>
  <si>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</si>
  <si>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</si>
  <si>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</si>
  <si>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</si>
  <si>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</si>
  <si>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</si>
  <si>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</si>
  <si>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</si>
  <si>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</si>
  <si>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</si>
  <si>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</si>
  <si>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</si>
  <si>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</si>
  <si>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</si>
  <si>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</si>
  <si>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</si>
  <si>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</si>
  <si>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</si>
  <si>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</si>
  <si>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</si>
  <si>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</si>
  <si>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</si>
  <si>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</si>
  <si>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</si>
  <si>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</si>
  <si>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</si>
  <si>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</si>
  <si>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</si>
  <si>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</si>
  <si>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</si>
  <si>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</si>
  <si>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</si>
  <si>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</si>
  <si>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</si>
  <si>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</si>
  <si>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</si>
  <si>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</si>
  <si>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</si>
  <si>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</si>
  <si>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</si>
  <si>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</si>
  <si>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</si>
  <si>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</si>
  <si>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</si>
  <si>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</si>
  <si>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</si>
  <si>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</si>
  <si>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</si>
  <si>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</si>
  <si>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</si>
  <si>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</si>
  <si>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</si>
  <si>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</si>
  <si>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</si>
  <si>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</si>
  <si>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</si>
  <si>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</si>
  <si>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</si>
  <si>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</si>
  <si>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</si>
  <si>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</si>
  <si>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</si>
  <si>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</si>
  <si>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</si>
  <si>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</si>
  <si>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</si>
  <si>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</si>
  <si>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</si>
  <si>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</si>
  <si>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</si>
  <si>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</si>
  <si>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</si>
  <si>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</si>
  <si>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</si>
  <si>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</si>
  <si>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215</t>
    <phoneticPr fontId="2"/>
  </si>
  <si>
    <t>0024</t>
    <phoneticPr fontId="2"/>
  </si>
  <si>
    <t>川崎市麻生区白鳥１－５－１</t>
    <rPh sb="0" eb="3">
      <t>カワサキシ</t>
    </rPh>
    <rPh sb="3" eb="6">
      <t>アサオク</t>
    </rPh>
    <rPh sb="6" eb="8">
      <t>シラトリ</t>
    </rPh>
    <phoneticPr fontId="2"/>
  </si>
  <si>
    <t>044</t>
    <phoneticPr fontId="2"/>
  </si>
  <si>
    <t>988</t>
    <phoneticPr fontId="2"/>
  </si>
  <si>
    <t>9701</t>
    <phoneticPr fontId="2"/>
  </si>
  <si>
    <t>044</t>
    <phoneticPr fontId="2"/>
  </si>
  <si>
    <t>988</t>
    <phoneticPr fontId="2"/>
  </si>
  <si>
    <t>9736</t>
    <phoneticPr fontId="2"/>
  </si>
  <si>
    <t>森</t>
    <rPh sb="0" eb="1">
      <t>モリ</t>
    </rPh>
    <phoneticPr fontId="2"/>
  </si>
  <si>
    <t>史江</t>
    <rPh sb="0" eb="1">
      <t>シ</t>
    </rPh>
    <rPh sb="1" eb="2">
      <t>エ</t>
    </rPh>
    <phoneticPr fontId="2"/>
  </si>
  <si>
    <t>ふみえ</t>
    <phoneticPr fontId="2"/>
  </si>
  <si>
    <t>もり</t>
    <phoneticPr fontId="2"/>
  </si>
  <si>
    <t>福岡</t>
    <rPh sb="0" eb="2">
      <t>フクオカ</t>
    </rPh>
    <phoneticPr fontId="2"/>
  </si>
  <si>
    <t>咲彩</t>
    <rPh sb="0" eb="1">
      <t>サ</t>
    </rPh>
    <rPh sb="1" eb="2">
      <t>アヤ</t>
    </rPh>
    <phoneticPr fontId="2"/>
  </si>
  <si>
    <t>ふくおか</t>
    <phoneticPr fontId="2"/>
  </si>
  <si>
    <t>さあや</t>
    <phoneticPr fontId="2"/>
  </si>
  <si>
    <t>ふくおか</t>
    <phoneticPr fontId="2"/>
  </si>
  <si>
    <t>さあや</t>
    <phoneticPr fontId="2"/>
  </si>
  <si>
    <t>はら</t>
    <phoneticPr fontId="2"/>
  </si>
  <si>
    <t>ゆきの</t>
    <phoneticPr fontId="2"/>
  </si>
  <si>
    <t>原</t>
    <rPh sb="0" eb="1">
      <t>ハラ</t>
    </rPh>
    <phoneticPr fontId="2"/>
  </si>
  <si>
    <t>由季乃</t>
    <rPh sb="0" eb="2">
      <t>ユキ</t>
    </rPh>
    <rPh sb="2" eb="3">
      <t>ノ</t>
    </rPh>
    <phoneticPr fontId="2"/>
  </si>
  <si>
    <t>もぎ</t>
    <phoneticPr fontId="2"/>
  </si>
  <si>
    <t>みさき</t>
    <phoneticPr fontId="2"/>
  </si>
  <si>
    <t>茂木</t>
    <rPh sb="0" eb="2">
      <t>モギ</t>
    </rPh>
    <phoneticPr fontId="2"/>
  </si>
  <si>
    <t>美紗希</t>
    <rPh sb="0" eb="1">
      <t>ビ</t>
    </rPh>
    <rPh sb="1" eb="2">
      <t>サ</t>
    </rPh>
    <rPh sb="2" eb="3">
      <t>マレ</t>
    </rPh>
    <phoneticPr fontId="2"/>
  </si>
  <si>
    <t>つのい</t>
    <phoneticPr fontId="2"/>
  </si>
  <si>
    <t>なな</t>
    <phoneticPr fontId="2"/>
  </si>
  <si>
    <t>角井</t>
    <rPh sb="0" eb="2">
      <t>ツノイ</t>
    </rPh>
    <phoneticPr fontId="2"/>
  </si>
  <si>
    <t>菜那</t>
    <rPh sb="0" eb="1">
      <t>ナ</t>
    </rPh>
    <phoneticPr fontId="2"/>
  </si>
  <si>
    <t>あさづま</t>
    <phoneticPr fontId="2"/>
  </si>
  <si>
    <t>ゆき</t>
    <phoneticPr fontId="2"/>
  </si>
  <si>
    <t>朝妻</t>
    <rPh sb="0" eb="2">
      <t>アサヅマ</t>
    </rPh>
    <phoneticPr fontId="2"/>
  </si>
  <si>
    <t>有紀</t>
    <rPh sb="0" eb="2">
      <t>ユキ</t>
    </rPh>
    <phoneticPr fontId="2"/>
  </si>
  <si>
    <t>こばやし</t>
    <phoneticPr fontId="2"/>
  </si>
  <si>
    <t>まい</t>
    <phoneticPr fontId="2"/>
  </si>
  <si>
    <t>小林</t>
    <rPh sb="0" eb="2">
      <t>コバヤシ</t>
    </rPh>
    <phoneticPr fontId="2"/>
  </si>
  <si>
    <t>舞衣</t>
    <rPh sb="0" eb="1">
      <t>マイ</t>
    </rPh>
    <rPh sb="1" eb="2">
      <t>イ</t>
    </rPh>
    <phoneticPr fontId="2"/>
  </si>
  <si>
    <t>北川</t>
    <rPh sb="0" eb="2">
      <t>キタガワ</t>
    </rPh>
    <phoneticPr fontId="2"/>
  </si>
  <si>
    <t>紗果</t>
    <rPh sb="0" eb="1">
      <t>サ</t>
    </rPh>
    <rPh sb="1" eb="2">
      <t>カ</t>
    </rPh>
    <phoneticPr fontId="2"/>
  </si>
  <si>
    <t>きたがわ</t>
    <phoneticPr fontId="2"/>
  </si>
  <si>
    <t>すずか</t>
    <phoneticPr fontId="2"/>
  </si>
  <si>
    <t>たきざわ</t>
    <phoneticPr fontId="2"/>
  </si>
  <si>
    <t>ゆいな</t>
    <phoneticPr fontId="2"/>
  </si>
  <si>
    <t>滝澤</t>
    <rPh sb="0" eb="2">
      <t>タキザワ</t>
    </rPh>
    <phoneticPr fontId="2"/>
  </si>
  <si>
    <t>結菜</t>
    <rPh sb="0" eb="1">
      <t>ユイ</t>
    </rPh>
    <rPh sb="1" eb="2">
      <t>ナ</t>
    </rPh>
    <phoneticPr fontId="2"/>
  </si>
  <si>
    <t>ももい</t>
    <phoneticPr fontId="2"/>
  </si>
  <si>
    <t>はるな</t>
    <phoneticPr fontId="2"/>
  </si>
  <si>
    <t>桃井</t>
    <rPh sb="0" eb="2">
      <t>モモイ</t>
    </rPh>
    <phoneticPr fontId="2"/>
  </si>
  <si>
    <t>陽菜</t>
    <rPh sb="0" eb="1">
      <t>ヨウ</t>
    </rPh>
    <rPh sb="1" eb="2">
      <t>ナ</t>
    </rPh>
    <phoneticPr fontId="2"/>
  </si>
  <si>
    <t>さかもと</t>
    <phoneticPr fontId="2"/>
  </si>
  <si>
    <t>みつき</t>
    <phoneticPr fontId="2"/>
  </si>
  <si>
    <t>坂本</t>
    <rPh sb="0" eb="2">
      <t>サカモト</t>
    </rPh>
    <phoneticPr fontId="2"/>
  </si>
  <si>
    <t>翠月</t>
    <rPh sb="0" eb="1">
      <t>ミドリ</t>
    </rPh>
    <rPh sb="1" eb="2">
      <t>ツキ</t>
    </rPh>
    <phoneticPr fontId="2"/>
  </si>
  <si>
    <t>やまさき</t>
    <phoneticPr fontId="2"/>
  </si>
  <si>
    <t>ののか</t>
    <phoneticPr fontId="2"/>
  </si>
  <si>
    <t>山﨑</t>
    <rPh sb="0" eb="2">
      <t>ヤマザキ</t>
    </rPh>
    <phoneticPr fontId="2"/>
  </si>
  <si>
    <t>希々花</t>
    <rPh sb="0" eb="1">
      <t>マレ</t>
    </rPh>
    <rPh sb="2" eb="3">
      <t>ハナ</t>
    </rPh>
    <phoneticPr fontId="2"/>
  </si>
  <si>
    <t>はぎむら</t>
    <phoneticPr fontId="2"/>
  </si>
  <si>
    <t>みく</t>
    <phoneticPr fontId="2"/>
  </si>
  <si>
    <t>萩村</t>
    <rPh sb="0" eb="2">
      <t>ハギムラ</t>
    </rPh>
    <phoneticPr fontId="2"/>
  </si>
  <si>
    <t>美心</t>
    <rPh sb="0" eb="1">
      <t>ビ</t>
    </rPh>
    <rPh sb="1" eb="2">
      <t>ココロ</t>
    </rPh>
    <phoneticPr fontId="2"/>
  </si>
  <si>
    <t xml:space="preserve"> 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</si>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</sst>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9" zoomScaleNormal="100" zoomScaleSheetLayoutView="100" workbookViewId="0">
      <selection activeCell="AB14" sqref="AB14:AG1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2142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川崎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川崎市立白鳥中学校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693</v>
      </c>
      <c r="AC4" s="224"/>
      <c r="AD4" s="224"/>
      <c r="AE4" s="224"/>
      <c r="AF4" s="4" t="s">
        <v>584</v>
      </c>
      <c r="AG4" s="224" t="s">
        <v>694</v>
      </c>
      <c r="AH4" s="224"/>
      <c r="AI4" s="224"/>
      <c r="AJ4" s="224"/>
      <c r="AK4" s="4" t="s">
        <v>584</v>
      </c>
      <c r="AL4" s="224" t="s">
        <v>695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692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690</v>
      </c>
      <c r="G6" s="204"/>
      <c r="H6" s="37" t="s">
        <v>586</v>
      </c>
      <c r="I6" s="205" t="s">
        <v>691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696</v>
      </c>
      <c r="AC6" s="208"/>
      <c r="AD6" s="208"/>
      <c r="AE6" s="208"/>
      <c r="AF6" s="38" t="s">
        <v>587</v>
      </c>
      <c r="AG6" s="208" t="s">
        <v>697</v>
      </c>
      <c r="AH6" s="208"/>
      <c r="AI6" s="208"/>
      <c r="AJ6" s="208"/>
      <c r="AK6" s="38" t="s">
        <v>587</v>
      </c>
      <c r="AL6" s="208" t="s">
        <v>698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702</v>
      </c>
      <c r="G12" s="185"/>
      <c r="H12" s="185"/>
      <c r="I12" s="185"/>
      <c r="J12" s="185"/>
      <c r="K12" s="185"/>
      <c r="L12" s="185" t="s">
        <v>701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699</v>
      </c>
      <c r="G13" s="171"/>
      <c r="H13" s="171"/>
      <c r="I13" s="171"/>
      <c r="J13" s="171"/>
      <c r="K13" s="171"/>
      <c r="L13" s="171" t="s">
        <v>700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753</v>
      </c>
      <c r="W13" s="177"/>
      <c r="X13" s="177"/>
      <c r="Y13" s="177"/>
      <c r="Z13" s="177"/>
      <c r="AA13" s="177"/>
      <c r="AB13" s="178" t="s">
        <v>754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705</v>
      </c>
      <c r="W14" s="88"/>
      <c r="X14" s="88"/>
      <c r="Y14" s="88"/>
      <c r="Z14" s="88"/>
      <c r="AA14" s="88"/>
      <c r="AB14" s="158" t="s">
        <v>706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703</v>
      </c>
      <c r="W15" s="81"/>
      <c r="X15" s="81"/>
      <c r="Y15" s="81"/>
      <c r="Z15" s="81"/>
      <c r="AA15" s="81"/>
      <c r="AB15" s="151" t="s">
        <v>704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707</v>
      </c>
      <c r="G20" s="122"/>
      <c r="H20" s="122"/>
      <c r="I20" s="122"/>
      <c r="J20" s="122"/>
      <c r="K20" s="122" t="s">
        <v>708</v>
      </c>
      <c r="L20" s="122"/>
      <c r="M20" s="122"/>
      <c r="N20" s="122"/>
      <c r="O20" s="123"/>
      <c r="P20" s="119">
        <v>3</v>
      </c>
      <c r="Q20" s="119"/>
      <c r="R20" s="110">
        <v>154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731</v>
      </c>
      <c r="AA20" s="122"/>
      <c r="AB20" s="122"/>
      <c r="AC20" s="122"/>
      <c r="AD20" s="122"/>
      <c r="AE20" s="122" t="s">
        <v>732</v>
      </c>
      <c r="AF20" s="122"/>
      <c r="AG20" s="122"/>
      <c r="AH20" s="122"/>
      <c r="AI20" s="123"/>
      <c r="AJ20" s="119">
        <v>3</v>
      </c>
      <c r="AK20" s="119"/>
      <c r="AL20" s="110">
        <v>150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703</v>
      </c>
      <c r="G21" s="115"/>
      <c r="H21" s="115"/>
      <c r="I21" s="115"/>
      <c r="J21" s="115"/>
      <c r="K21" s="115" t="s">
        <v>704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729</v>
      </c>
      <c r="AA21" s="115"/>
      <c r="AB21" s="115"/>
      <c r="AC21" s="115"/>
      <c r="AD21" s="115"/>
      <c r="AE21" s="115" t="s">
        <v>730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709</v>
      </c>
      <c r="G22" s="88"/>
      <c r="H22" s="88"/>
      <c r="I22" s="88"/>
      <c r="J22" s="88"/>
      <c r="K22" s="88" t="s">
        <v>710</v>
      </c>
      <c r="L22" s="88"/>
      <c r="M22" s="88"/>
      <c r="N22" s="88"/>
      <c r="O22" s="89"/>
      <c r="P22" s="78">
        <v>3</v>
      </c>
      <c r="Q22" s="78"/>
      <c r="R22" s="94">
        <v>158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733</v>
      </c>
      <c r="AA22" s="88"/>
      <c r="AB22" s="88"/>
      <c r="AC22" s="88"/>
      <c r="AD22" s="88"/>
      <c r="AE22" s="88" t="s">
        <v>734</v>
      </c>
      <c r="AF22" s="88"/>
      <c r="AG22" s="88"/>
      <c r="AH22" s="88"/>
      <c r="AI22" s="89"/>
      <c r="AJ22" s="78">
        <v>3</v>
      </c>
      <c r="AK22" s="78"/>
      <c r="AL22" s="94">
        <v>159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711</v>
      </c>
      <c r="G23" s="106"/>
      <c r="H23" s="106"/>
      <c r="I23" s="106"/>
      <c r="J23" s="106"/>
      <c r="K23" s="106" t="s">
        <v>712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735</v>
      </c>
      <c r="AA23" s="106"/>
      <c r="AB23" s="106"/>
      <c r="AC23" s="106"/>
      <c r="AD23" s="106"/>
      <c r="AE23" s="106" t="s">
        <v>736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713</v>
      </c>
      <c r="G24" s="88"/>
      <c r="H24" s="88"/>
      <c r="I24" s="88"/>
      <c r="J24" s="88"/>
      <c r="K24" s="88" t="s">
        <v>714</v>
      </c>
      <c r="L24" s="88"/>
      <c r="M24" s="88"/>
      <c r="N24" s="88"/>
      <c r="O24" s="89"/>
      <c r="P24" s="78">
        <v>3</v>
      </c>
      <c r="Q24" s="78"/>
      <c r="R24" s="94">
        <v>163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737</v>
      </c>
      <c r="AA24" s="88"/>
      <c r="AB24" s="88"/>
      <c r="AC24" s="88"/>
      <c r="AD24" s="88"/>
      <c r="AE24" s="88" t="s">
        <v>738</v>
      </c>
      <c r="AF24" s="88"/>
      <c r="AG24" s="88"/>
      <c r="AH24" s="88"/>
      <c r="AI24" s="89"/>
      <c r="AJ24" s="78">
        <v>2</v>
      </c>
      <c r="AK24" s="78"/>
      <c r="AL24" s="94">
        <v>157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715</v>
      </c>
      <c r="G25" s="106"/>
      <c r="H25" s="106"/>
      <c r="I25" s="106"/>
      <c r="J25" s="106"/>
      <c r="K25" s="106" t="s">
        <v>716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739</v>
      </c>
      <c r="AA25" s="106"/>
      <c r="AB25" s="106"/>
      <c r="AC25" s="106"/>
      <c r="AD25" s="106"/>
      <c r="AE25" s="106" t="s">
        <v>740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717</v>
      </c>
      <c r="G26" s="88"/>
      <c r="H26" s="88"/>
      <c r="I26" s="88"/>
      <c r="J26" s="88"/>
      <c r="K26" s="88" t="s">
        <v>718</v>
      </c>
      <c r="L26" s="88"/>
      <c r="M26" s="88"/>
      <c r="N26" s="88"/>
      <c r="O26" s="89"/>
      <c r="P26" s="78">
        <v>3</v>
      </c>
      <c r="Q26" s="78"/>
      <c r="R26" s="94">
        <v>163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741</v>
      </c>
      <c r="AA26" s="88"/>
      <c r="AB26" s="88"/>
      <c r="AC26" s="88"/>
      <c r="AD26" s="88"/>
      <c r="AE26" s="88" t="s">
        <v>742</v>
      </c>
      <c r="AF26" s="88"/>
      <c r="AG26" s="88"/>
      <c r="AH26" s="88"/>
      <c r="AI26" s="89"/>
      <c r="AJ26" s="78">
        <v>2</v>
      </c>
      <c r="AK26" s="78"/>
      <c r="AL26" s="94">
        <v>157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719</v>
      </c>
      <c r="G27" s="106"/>
      <c r="H27" s="106"/>
      <c r="I27" s="106"/>
      <c r="J27" s="106"/>
      <c r="K27" s="106" t="s">
        <v>720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743</v>
      </c>
      <c r="AA27" s="106"/>
      <c r="AB27" s="106"/>
      <c r="AC27" s="106"/>
      <c r="AD27" s="106"/>
      <c r="AE27" s="106" t="s">
        <v>744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721</v>
      </c>
      <c r="G28" s="88"/>
      <c r="H28" s="88"/>
      <c r="I28" s="88"/>
      <c r="J28" s="88"/>
      <c r="K28" s="88" t="s">
        <v>722</v>
      </c>
      <c r="L28" s="88"/>
      <c r="M28" s="88"/>
      <c r="N28" s="88"/>
      <c r="O28" s="89"/>
      <c r="P28" s="78">
        <v>2</v>
      </c>
      <c r="Q28" s="78"/>
      <c r="R28" s="94">
        <v>163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745</v>
      </c>
      <c r="AA28" s="88"/>
      <c r="AB28" s="88"/>
      <c r="AC28" s="88"/>
      <c r="AD28" s="88"/>
      <c r="AE28" s="88" t="s">
        <v>746</v>
      </c>
      <c r="AF28" s="88"/>
      <c r="AG28" s="88"/>
      <c r="AH28" s="88"/>
      <c r="AI28" s="89"/>
      <c r="AJ28" s="78">
        <v>1</v>
      </c>
      <c r="AK28" s="78"/>
      <c r="AL28" s="94">
        <v>168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723</v>
      </c>
      <c r="G29" s="106"/>
      <c r="H29" s="106"/>
      <c r="I29" s="106"/>
      <c r="J29" s="106"/>
      <c r="K29" s="106" t="s">
        <v>724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747</v>
      </c>
      <c r="AA29" s="106"/>
      <c r="AB29" s="106"/>
      <c r="AC29" s="106"/>
      <c r="AD29" s="106"/>
      <c r="AE29" s="106" t="s">
        <v>748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725</v>
      </c>
      <c r="G30" s="88"/>
      <c r="H30" s="88"/>
      <c r="I30" s="88"/>
      <c r="J30" s="88"/>
      <c r="K30" s="88" t="s">
        <v>726</v>
      </c>
      <c r="L30" s="88"/>
      <c r="M30" s="88"/>
      <c r="N30" s="88"/>
      <c r="O30" s="89"/>
      <c r="P30" s="78">
        <v>3</v>
      </c>
      <c r="Q30" s="78"/>
      <c r="R30" s="94">
        <v>152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749</v>
      </c>
      <c r="AA30" s="88"/>
      <c r="AB30" s="88"/>
      <c r="AC30" s="88"/>
      <c r="AD30" s="88"/>
      <c r="AE30" s="88" t="s">
        <v>750</v>
      </c>
      <c r="AF30" s="88"/>
      <c r="AG30" s="88"/>
      <c r="AH30" s="88"/>
      <c r="AI30" s="89"/>
      <c r="AJ30" s="78">
        <v>1</v>
      </c>
      <c r="AK30" s="78"/>
      <c r="AL30" s="94">
        <v>165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727</v>
      </c>
      <c r="G31" s="81"/>
      <c r="H31" s="81"/>
      <c r="I31" s="81"/>
      <c r="J31" s="81"/>
      <c r="K31" s="81" t="s">
        <v>728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751</v>
      </c>
      <c r="AA31" s="81"/>
      <c r="AB31" s="81"/>
      <c r="AC31" s="81"/>
      <c r="AD31" s="81"/>
      <c r="AE31" s="81" t="s">
        <v>752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8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川崎市立白鳥中学校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2142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川崎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川崎市立白鳥中学校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もり</v>
      </c>
      <c r="F7" s="328"/>
      <c r="G7" s="328"/>
      <c r="H7" s="328"/>
      <c r="I7" s="328"/>
      <c r="J7" s="328"/>
      <c r="K7" s="328" t="str">
        <f>IF(入力!L12="","",入力!L12)</f>
        <v>ふみえ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/>
      </c>
      <c r="V7" s="155"/>
      <c r="W7" s="155"/>
      <c r="X7" s="155"/>
      <c r="Y7" s="155"/>
      <c r="Z7" s="330"/>
      <c r="AA7" s="310" t="str">
        <f>IF(入力!AB12="","",入力!AB12)</f>
        <v/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森</v>
      </c>
      <c r="F8" s="351"/>
      <c r="G8" s="351"/>
      <c r="H8" s="351"/>
      <c r="I8" s="351"/>
      <c r="J8" s="351"/>
      <c r="K8" s="351" t="str">
        <f>IF(入力!L13="","",入力!L13)</f>
        <v>史江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 xml:space="preserve"> </v>
      </c>
      <c r="V8" s="319"/>
      <c r="W8" s="319"/>
      <c r="X8" s="319"/>
      <c r="Y8" s="319"/>
      <c r="Z8" s="320"/>
      <c r="AA8" s="321" t="str">
        <f>IF(入力!AB13="","",入力!AB13)</f>
        <v xml:space="preserve"> 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ふくおか</v>
      </c>
      <c r="V9" s="155"/>
      <c r="W9" s="155"/>
      <c r="X9" s="155"/>
      <c r="Y9" s="155"/>
      <c r="Z9" s="330"/>
      <c r="AA9" s="310" t="str">
        <f>IF(入力!AB14="","",入力!AB14)</f>
        <v>さあや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福岡</v>
      </c>
      <c r="V10" s="336"/>
      <c r="W10" s="336"/>
      <c r="X10" s="336"/>
      <c r="Y10" s="336"/>
      <c r="Z10" s="337"/>
      <c r="AA10" s="338" t="str">
        <f>IF(入力!AB15="","",入力!AB15)</f>
        <v>咲彩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ふくおか</v>
      </c>
      <c r="F15" s="286"/>
      <c r="G15" s="286"/>
      <c r="H15" s="286"/>
      <c r="I15" s="286"/>
      <c r="J15" s="286" t="str">
        <f>IF(入力!K20="","",入力!K20)</f>
        <v>さあや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154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きたがわ</v>
      </c>
      <c r="Z15" s="286"/>
      <c r="AA15" s="286"/>
      <c r="AB15" s="286"/>
      <c r="AC15" s="286"/>
      <c r="AD15" s="286" t="str">
        <f>IF(入力!AE20="","",入力!AE20)</f>
        <v>すずか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150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福岡</v>
      </c>
      <c r="F16" s="302"/>
      <c r="G16" s="302"/>
      <c r="H16" s="302"/>
      <c r="I16" s="302"/>
      <c r="J16" s="302" t="str">
        <f>IF(入力!K21="","",入力!K21)</f>
        <v>咲彩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北川</v>
      </c>
      <c r="Z16" s="302"/>
      <c r="AA16" s="302"/>
      <c r="AB16" s="302"/>
      <c r="AC16" s="302"/>
      <c r="AD16" s="302" t="str">
        <f>IF(入力!AE21="","",入力!AE21)</f>
        <v>紗果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はら</v>
      </c>
      <c r="F17" s="281"/>
      <c r="G17" s="281"/>
      <c r="H17" s="281"/>
      <c r="I17" s="281"/>
      <c r="J17" s="281" t="str">
        <f>IF(入力!K22="","",入力!K22)</f>
        <v>ゆきの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158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たきざわ</v>
      </c>
      <c r="Z17" s="281"/>
      <c r="AA17" s="281"/>
      <c r="AB17" s="281"/>
      <c r="AC17" s="281"/>
      <c r="AD17" s="281" t="str">
        <f>IF(入力!AE22="","",入力!AE22)</f>
        <v>ゆいな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159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原</v>
      </c>
      <c r="F18" s="274"/>
      <c r="G18" s="274"/>
      <c r="H18" s="274"/>
      <c r="I18" s="274"/>
      <c r="J18" s="274" t="str">
        <f>IF(入力!K23="","",入力!K23)</f>
        <v>由季乃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滝澤</v>
      </c>
      <c r="Z18" s="274"/>
      <c r="AA18" s="274"/>
      <c r="AB18" s="274"/>
      <c r="AC18" s="274"/>
      <c r="AD18" s="274" t="str">
        <f>IF(入力!AE23="","",入力!AE23)</f>
        <v>結菜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もぎ</v>
      </c>
      <c r="F19" s="281"/>
      <c r="G19" s="281"/>
      <c r="H19" s="281"/>
      <c r="I19" s="281"/>
      <c r="J19" s="281" t="str">
        <f>IF(入力!K24="","",入力!K24)</f>
        <v>みさき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163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ももい</v>
      </c>
      <c r="Z19" s="281"/>
      <c r="AA19" s="281"/>
      <c r="AB19" s="281"/>
      <c r="AC19" s="281"/>
      <c r="AD19" s="281" t="str">
        <f>IF(入力!AE24="","",入力!AE24)</f>
        <v>はるな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157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茂木</v>
      </c>
      <c r="F20" s="274"/>
      <c r="G20" s="274"/>
      <c r="H20" s="274"/>
      <c r="I20" s="274"/>
      <c r="J20" s="274" t="str">
        <f>IF(入力!K25="","",入力!K25)</f>
        <v>美紗希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桃井</v>
      </c>
      <c r="Z20" s="274"/>
      <c r="AA20" s="274"/>
      <c r="AB20" s="274"/>
      <c r="AC20" s="274"/>
      <c r="AD20" s="274" t="str">
        <f>IF(入力!AE25="","",入力!AE25)</f>
        <v>陽菜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つのい</v>
      </c>
      <c r="F21" s="281"/>
      <c r="G21" s="281"/>
      <c r="H21" s="281"/>
      <c r="I21" s="281"/>
      <c r="J21" s="281" t="str">
        <f>IF(入力!K26="","",入力!K26)</f>
        <v>なな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163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さかもと</v>
      </c>
      <c r="Z21" s="281"/>
      <c r="AA21" s="281"/>
      <c r="AB21" s="281"/>
      <c r="AC21" s="281"/>
      <c r="AD21" s="281" t="str">
        <f>IF(入力!AE26="","",入力!AE26)</f>
        <v>みつき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157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角井</v>
      </c>
      <c r="F22" s="274"/>
      <c r="G22" s="274"/>
      <c r="H22" s="274"/>
      <c r="I22" s="274"/>
      <c r="J22" s="274" t="str">
        <f>IF(入力!K27="","",入力!K27)</f>
        <v>菜那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坂本</v>
      </c>
      <c r="Z22" s="274"/>
      <c r="AA22" s="274"/>
      <c r="AB22" s="274"/>
      <c r="AC22" s="274"/>
      <c r="AD22" s="274" t="str">
        <f>IF(入力!AE27="","",入力!AE27)</f>
        <v>翠月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あさづま</v>
      </c>
      <c r="F23" s="281"/>
      <c r="G23" s="281"/>
      <c r="H23" s="281"/>
      <c r="I23" s="281"/>
      <c r="J23" s="281" t="str">
        <f>IF(入力!K28="","",入力!K28)</f>
        <v>ゆき</v>
      </c>
      <c r="K23" s="281"/>
      <c r="L23" s="281"/>
      <c r="M23" s="281"/>
      <c r="N23" s="282"/>
      <c r="O23" s="283">
        <f>IF(入力!P28="","",入力!P28)</f>
        <v>2</v>
      </c>
      <c r="P23" s="283"/>
      <c r="Q23" s="275">
        <f>IF(入力!R28="","",入力!R28)</f>
        <v>163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やまさき</v>
      </c>
      <c r="Z23" s="281"/>
      <c r="AA23" s="281"/>
      <c r="AB23" s="281"/>
      <c r="AC23" s="281"/>
      <c r="AD23" s="281" t="str">
        <f>IF(入力!AE28="","",入力!AE28)</f>
        <v>ののか</v>
      </c>
      <c r="AE23" s="281"/>
      <c r="AF23" s="281"/>
      <c r="AG23" s="281"/>
      <c r="AH23" s="282"/>
      <c r="AI23" s="283">
        <f>IF(入力!AJ28="","",入力!AJ28)</f>
        <v>1</v>
      </c>
      <c r="AJ23" s="283"/>
      <c r="AK23" s="275">
        <f>IF(入力!AL28="","",入力!AL28)</f>
        <v>168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朝妻</v>
      </c>
      <c r="F24" s="274"/>
      <c r="G24" s="274"/>
      <c r="H24" s="274"/>
      <c r="I24" s="274"/>
      <c r="J24" s="274" t="str">
        <f>IF(入力!K29="","",入力!K29)</f>
        <v>有紀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山﨑</v>
      </c>
      <c r="Z24" s="274"/>
      <c r="AA24" s="274"/>
      <c r="AB24" s="274"/>
      <c r="AC24" s="274"/>
      <c r="AD24" s="274" t="str">
        <f>IF(入力!AE29="","",入力!AE29)</f>
        <v>希々花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こばやし</v>
      </c>
      <c r="F25" s="281"/>
      <c r="G25" s="281"/>
      <c r="H25" s="281"/>
      <c r="I25" s="281"/>
      <c r="J25" s="281" t="str">
        <f>IF(入力!K30="","",入力!K30)</f>
        <v>まい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152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はぎむら</v>
      </c>
      <c r="Z25" s="281"/>
      <c r="AA25" s="281"/>
      <c r="AB25" s="281"/>
      <c r="AC25" s="281"/>
      <c r="AD25" s="281" t="str">
        <f>IF(入力!AE30="","",入力!AE30)</f>
        <v>みく</v>
      </c>
      <c r="AE25" s="281"/>
      <c r="AF25" s="281"/>
      <c r="AG25" s="281"/>
      <c r="AH25" s="282"/>
      <c r="AI25" s="283">
        <f>IF(入力!AJ30="","",入力!AJ30)</f>
        <v>1</v>
      </c>
      <c r="AJ25" s="283"/>
      <c r="AK25" s="275">
        <f>IF(入力!AL30="","",入力!AL30)</f>
        <v>165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小林</v>
      </c>
      <c r="F26" s="315"/>
      <c r="G26" s="315"/>
      <c r="H26" s="315"/>
      <c r="I26" s="315"/>
      <c r="J26" s="315" t="str">
        <f>IF(入力!K31="","",入力!K31)</f>
        <v>舞衣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萩村</v>
      </c>
      <c r="Z26" s="315"/>
      <c r="AA26" s="315"/>
      <c r="AB26" s="315"/>
      <c r="AC26" s="315"/>
      <c r="AD26" s="315" t="str">
        <f>IF(入力!AE31="","",入力!AE31)</f>
        <v>美心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2142</v>
      </c>
      <c r="B7" s="46" t="str">
        <f>入力!$F$3</f>
        <v>川崎市立白鳥中学校</v>
      </c>
      <c r="C7" s="46"/>
      <c r="D7" s="46" t="str">
        <f>IF(入力!$Z$2="","",入力!$Z$2)</f>
        <v>川崎</v>
      </c>
      <c r="E7" s="46">
        <f>IF(入力!$I$2="","",入力!$I$2)</f>
        <v>2</v>
      </c>
      <c r="F7" s="57" t="str">
        <f>IF(入力!$F$6="","",入力!$F$6)</f>
        <v>215</v>
      </c>
      <c r="G7" s="57" t="str">
        <f>IF(入力!$I$6="","",入力!$I$6)</f>
        <v>0024</v>
      </c>
      <c r="H7" s="46"/>
      <c r="I7" s="46" t="str">
        <f>IF(入力!$L$5="","",入力!$L$5)</f>
        <v>川崎市麻生区白鳥１－５－１</v>
      </c>
      <c r="J7" s="46"/>
      <c r="K7" s="57" t="str">
        <f>IF(入力!$AB$4="","",入力!$AB$4)</f>
        <v>044</v>
      </c>
      <c r="L7" s="57" t="str">
        <f>IF(入力!$AG$4="","",入力!$AG$4)</f>
        <v>988</v>
      </c>
      <c r="M7" s="57" t="str">
        <f>IF(入力!$AL$4="","",入力!$AL$4)</f>
        <v>9701</v>
      </c>
      <c r="N7" s="57" t="str">
        <f>IF(入力!$AB$6="","",入力!$AB$6)</f>
        <v>044</v>
      </c>
      <c r="O7" s="57" t="str">
        <f>IF(入力!$AG$6="","",入力!$AG$6)</f>
        <v>988</v>
      </c>
      <c r="P7" s="57" t="str">
        <f>IF(入力!$AL$6="","",入力!$AL$6)</f>
        <v>9736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森</v>
      </c>
      <c r="D16" s="46" t="str">
        <f>IF(入力!$L$13="","",入力!$L$13)</f>
        <v>史江</v>
      </c>
      <c r="E16" s="46" t="str">
        <f>IF(入力!$F$12="","",入力!$F$12)</f>
        <v>もり</v>
      </c>
      <c r="F16" s="46" t="str">
        <f>IF(入力!$L$12="","",入力!$L$12)</f>
        <v>ふみえ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 xml:space="preserve"> </v>
      </c>
      <c r="D17" s="46" t="str">
        <f>IF(入力!$AB$13="","",入力!$AB$13)</f>
        <v xml:space="preserve"> </v>
      </c>
      <c r="E17" s="46" t="str">
        <f>IF(入力!$V$12="","",入力!$V$12)</f>
        <v/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福岡</v>
      </c>
      <c r="D24" s="46" t="str">
        <f>IF(入力!$AB$15="","",入力!$AB$15)</f>
        <v>咲彩</v>
      </c>
      <c r="E24" s="46" t="str">
        <f>IF(入力!$V$14="","",入力!$V$14)</f>
        <v>ふくおか</v>
      </c>
      <c r="F24" s="46" t="str">
        <f>IF(入力!$AB$14="","",入力!$AB$14)</f>
        <v>さあや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福岡</v>
      </c>
      <c r="D53" s="46" t="str">
        <f>IF(入力!K21="","",入力!K21)</f>
        <v>咲彩</v>
      </c>
      <c r="E53" s="46" t="str">
        <f>IF(入力!F20="","",入力!F20)</f>
        <v>ふくおか</v>
      </c>
      <c r="F53" s="46" t="str">
        <f>IF(入力!K20="","",入力!K20)</f>
        <v>さあや</v>
      </c>
      <c r="G53" s="46"/>
      <c r="H53" s="46"/>
      <c r="I53" s="46">
        <f>IF(入力!P20="","",入力!P20)</f>
        <v>3</v>
      </c>
      <c r="J53" s="46">
        <f>IF(入力!R20="","",入力!R20)</f>
        <v>154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原</v>
      </c>
      <c r="D54" s="46" t="str">
        <f>IF(入力!K23="","",入力!K23)</f>
        <v>由季乃</v>
      </c>
      <c r="E54" s="46" t="str">
        <f>IF(入力!F22="","",入力!F22)</f>
        <v>はら</v>
      </c>
      <c r="F54" s="46" t="str">
        <f>IF(入力!K22="","",入力!K22)</f>
        <v>ゆきの</v>
      </c>
      <c r="G54" s="46"/>
      <c r="H54" s="46"/>
      <c r="I54" s="46">
        <f>IF(入力!P22="","",入力!P22)</f>
        <v>3</v>
      </c>
      <c r="J54" s="46">
        <f>IF(入力!R22="","",入力!R22)</f>
        <v>158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茂木</v>
      </c>
      <c r="D55" s="46" t="str">
        <f>IF(入力!K25="","",入力!K25)</f>
        <v>美紗希</v>
      </c>
      <c r="E55" s="46" t="str">
        <f>IF(入力!F24="","",入力!F24)</f>
        <v>もぎ</v>
      </c>
      <c r="F55" s="46" t="str">
        <f>IF(入力!K24="","",入力!K24)</f>
        <v>みさき</v>
      </c>
      <c r="G55" s="46"/>
      <c r="H55" s="46"/>
      <c r="I55" s="46">
        <f>IF(入力!P24="","",入力!P24)</f>
        <v>3</v>
      </c>
      <c r="J55" s="46">
        <f>IF(入力!R24="","",入力!R24)</f>
        <v>163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角井</v>
      </c>
      <c r="D56" s="46" t="str">
        <f>IF(入力!K27="","",入力!K27)</f>
        <v>菜那</v>
      </c>
      <c r="E56" s="46" t="str">
        <f>IF(入力!F26="","",入力!F26)</f>
        <v>つのい</v>
      </c>
      <c r="F56" s="46" t="str">
        <f>IF(入力!K26="","",入力!K26)</f>
        <v>なな</v>
      </c>
      <c r="G56" s="46"/>
      <c r="H56" s="46"/>
      <c r="I56" s="46">
        <f>IF(入力!P26="","",入力!P26)</f>
        <v>3</v>
      </c>
      <c r="J56" s="46">
        <f>IF(入力!R26="","",入力!R26)</f>
        <v>163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朝妻</v>
      </c>
      <c r="D57" s="46" t="str">
        <f>IF(入力!K29="","",入力!K29)</f>
        <v>有紀</v>
      </c>
      <c r="E57" s="46" t="str">
        <f>IF(入力!F28="","",入力!F28)</f>
        <v>あさづま</v>
      </c>
      <c r="F57" s="46" t="str">
        <f>IF(入力!K28="","",入力!K28)</f>
        <v>ゆき</v>
      </c>
      <c r="G57" s="46"/>
      <c r="H57" s="46"/>
      <c r="I57" s="46">
        <f>IF(入力!P28="","",入力!P28)</f>
        <v>2</v>
      </c>
      <c r="J57" s="46">
        <f>IF(入力!R28="","",入力!R28)</f>
        <v>163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小林</v>
      </c>
      <c r="D58" s="46" t="str">
        <f>IF(入力!K31="","",入力!K31)</f>
        <v>舞衣</v>
      </c>
      <c r="E58" s="46" t="str">
        <f>IF(入力!F30="","",入力!F30)</f>
        <v>こばやし</v>
      </c>
      <c r="F58" s="46" t="str">
        <f>IF(入力!K30="","",入力!K30)</f>
        <v>まい</v>
      </c>
      <c r="G58" s="46"/>
      <c r="H58" s="46"/>
      <c r="I58" s="46">
        <f>IF(入力!P30="","",入力!P30)</f>
        <v>3</v>
      </c>
      <c r="J58" s="46">
        <f>IF(入力!R30="","",入力!R30)</f>
        <v>152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北川</v>
      </c>
      <c r="D59" s="46" t="str">
        <f>IF(入力!AE21="","",入力!AE21)</f>
        <v>紗果</v>
      </c>
      <c r="E59" s="46" t="str">
        <f>IF(入力!Z20="","",入力!Z20)</f>
        <v>きたがわ</v>
      </c>
      <c r="F59" s="46" t="str">
        <f>IF(入力!AE20="","",入力!AE20)</f>
        <v>すずか</v>
      </c>
      <c r="G59" s="46"/>
      <c r="H59" s="46"/>
      <c r="I59" s="46">
        <f>IF(入力!AJ20="","",入力!AJ20)</f>
        <v>3</v>
      </c>
      <c r="J59" s="46">
        <f>IF(入力!AL20="","",入力!AL20)</f>
        <v>150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滝澤</v>
      </c>
      <c r="D60" s="46" t="str">
        <f>IF(入力!AE23="","",入力!AE23)</f>
        <v>結菜</v>
      </c>
      <c r="E60" s="46" t="str">
        <f>IF(入力!Z22="","",入力!Z22)</f>
        <v>たきざわ</v>
      </c>
      <c r="F60" s="46" t="str">
        <f>IF(入力!AE22="","",入力!AE22)</f>
        <v>ゆいな</v>
      </c>
      <c r="G60" s="46"/>
      <c r="H60" s="46"/>
      <c r="I60" s="46">
        <f>IF(入力!AJ22="","",入力!AJ22)</f>
        <v>3</v>
      </c>
      <c r="J60" s="46">
        <f>IF(入力!AL22="","",入力!AL22)</f>
        <v>159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桃井</v>
      </c>
      <c r="D61" s="46" t="str">
        <f>IF(入力!AE25="","",入力!AE25)</f>
        <v>陽菜</v>
      </c>
      <c r="E61" s="46" t="str">
        <f>IF(入力!Z24="","",入力!Z24)</f>
        <v>ももい</v>
      </c>
      <c r="F61" s="46" t="str">
        <f>IF(入力!AE24="","",入力!AE24)</f>
        <v>はるな</v>
      </c>
      <c r="G61" s="46"/>
      <c r="H61" s="46"/>
      <c r="I61" s="46">
        <f>IF(入力!AJ24="","",入力!AJ24)</f>
        <v>2</v>
      </c>
      <c r="J61" s="46">
        <f>IF(入力!AL24="","",入力!AL24)</f>
        <v>157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坂本</v>
      </c>
      <c r="D62" s="46" t="str">
        <f>IF(入力!AE27="","",入力!AE27)</f>
        <v>翠月</v>
      </c>
      <c r="E62" s="46" t="str">
        <f>IF(入力!Z26="","",入力!Z26)</f>
        <v>さかもと</v>
      </c>
      <c r="F62" s="46" t="str">
        <f>IF(入力!AE26="","",入力!AE26)</f>
        <v>みつき</v>
      </c>
      <c r="G62" s="46"/>
      <c r="H62" s="46"/>
      <c r="I62" s="46">
        <f>IF(入力!AJ26="","",入力!AJ26)</f>
        <v>2</v>
      </c>
      <c r="J62" s="46">
        <f>IF(入力!AL26="","",入力!AL26)</f>
        <v>157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山﨑</v>
      </c>
      <c r="D63" s="46" t="str">
        <f>IF(入力!AE29="","",入力!AE29)</f>
        <v>希々花</v>
      </c>
      <c r="E63" s="46" t="str">
        <f>IF(入力!Z28="","",入力!Z28)</f>
        <v>やまさき</v>
      </c>
      <c r="F63" s="46" t="str">
        <f>IF(入力!AE28="","",入力!AE28)</f>
        <v>ののか</v>
      </c>
      <c r="G63" s="46"/>
      <c r="H63" s="46"/>
      <c r="I63" s="46">
        <f>IF(入力!AJ28="","",入力!AJ28)</f>
        <v>1</v>
      </c>
      <c r="J63" s="46">
        <f>IF(入力!AL28="","",入力!AL28)</f>
        <v>168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萩村</v>
      </c>
      <c r="D64" s="46" t="str">
        <f>IF(入力!AE31="","",入力!AE31)</f>
        <v>美心</v>
      </c>
      <c r="E64" s="46" t="str">
        <f>IF(入力!Z30="","",入力!Z30)</f>
        <v>はぎむら</v>
      </c>
      <c r="F64" s="46" t="str">
        <f>IF(入力!AE30="","",入力!AE30)</f>
        <v>みく</v>
      </c>
      <c r="G64" s="46"/>
      <c r="H64" s="46"/>
      <c r="I64" s="46">
        <f>IF(入力!AJ30="","",入力!AJ30)</f>
        <v>1</v>
      </c>
      <c r="J64" s="46">
        <f>IF(入力!AL30="","",入力!AL30)</f>
        <v>165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川崎市学校</cp:lastModifiedBy>
  <cp:lastPrinted>2015-10-24T01:53:31Z</cp:lastPrinted>
  <dcterms:created xsi:type="dcterms:W3CDTF">2006-11-03T01:52:14Z</dcterms:created>
  <dcterms:modified xsi:type="dcterms:W3CDTF">2018-05-08T10:13:18Z</dcterms:modified>
</cp:coreProperties>
</file>