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小野　はるか\Desktop\"/>
    </mc:Choice>
  </mc:AlternateContent>
  <xr:revisionPtr revIDLastSave="0" documentId="13_ncr:1_{D1EDBC0A-AD4A-4CAD-9AF2-D3DED83EE81C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<sst xmlns="http://schemas.openxmlformats.org/spreadsheetml/2006/main" count="1492" uniqueCount="757">
  <si>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</si>
  <si>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</si>
  <si>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</si>
  <si>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</si>
  <si>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</si>
  <si>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</si>
  <si>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</si>
  <si>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</si>
  <si>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</si>
  <si>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</si>
  <si>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</si>
  <si>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</si>
  <si>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</si>
  <si>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</si>
  <si>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</si>
  <si>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</si>
  <si>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</si>
  <si>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</si>
  <si>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</si>
  <si>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</si>
  <si>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</si>
  <si>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</si>
  <si>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</si>
  <si>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</si>
  <si>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</si>
  <si>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</si>
  <si>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</si>
  <si>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</si>
  <si>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</si>
  <si>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</si>
  <si>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</si>
  <si>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</si>
  <si>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</si>
  <si>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</si>
  <si>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</si>
  <si>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</si>
  <si>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</si>
  <si>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</si>
  <si>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</si>
  <si>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</si>
  <si>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</si>
  <si>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</si>
  <si>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</si>
  <si>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</si>
  <si>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</si>
  <si>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</si>
  <si>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</si>
  <si>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</si>
  <si>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</si>
  <si>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</si>
  <si>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</si>
  <si>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</si>
  <si>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</si>
  <si>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</si>
  <si>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</si>
  <si>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</si>
  <si>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</si>
  <si>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</si>
  <si>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</si>
  <si>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</si>
  <si>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</si>
  <si>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</si>
  <si>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</si>
  <si>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</si>
  <si>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</si>
  <si>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</si>
  <si>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</si>
  <si>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</si>
  <si>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</si>
  <si>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</si>
  <si>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</si>
  <si>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</si>
  <si>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</si>
  <si>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</si>
  <si>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</si>
  <si>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</si>
  <si>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</si>
  <si>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</si>
  <si>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</si>
  <si>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</si>
  <si>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</si>
  <si>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</si>
  <si>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</si>
  <si>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</si>
  <si>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</si>
  <si>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</si>
  <si>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</si>
  <si>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</si>
  <si>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</si>
  <si>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</si>
  <si>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</si>
  <si>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</si>
  <si>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</si>
  <si>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</si>
  <si>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</si>
  <si>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</si>
  <si>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</si>
  <si>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</si>
  <si>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</si>
  <si>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</si>
  <si>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</si>
  <si>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</si>
  <si>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</si>
  <si>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</si>
  <si>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</si>
  <si>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</si>
  <si>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</si>
  <si>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</si>
  <si>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</si>
  <si>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</si>
  <si>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</si>
  <si>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</si>
  <si>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</si>
  <si>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</si>
  <si>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</si>
  <si>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</si>
  <si>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</si>
  <si>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</si>
  <si>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</si>
  <si>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</si>
  <si>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</si>
  <si>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</si>
  <si>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</si>
  <si>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</si>
  <si>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</si>
  <si>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</si>
  <si>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</si>
  <si>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</si>
  <si>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</si>
  <si>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</si>
  <si>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</si>
  <si>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</si>
  <si>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</si>
  <si>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</si>
  <si>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</si>
  <si>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</si>
  <si>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</si>
  <si>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</si>
  <si>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</si>
  <si>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</si>
  <si>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</si>
  <si>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</si>
  <si>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</si>
  <si>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</si>
  <si>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</si>
  <si>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</si>
  <si>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</si>
  <si>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</si>
  <si>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</si>
  <si>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</si>
  <si>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</si>
  <si>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</si>
  <si>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</si>
  <si>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</si>
  <si>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</si>
  <si>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</si>
  <si>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</si>
  <si>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</si>
  <si>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</si>
  <si>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</si>
  <si>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</si>
  <si>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</si>
  <si>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</si>
  <si>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</si>
  <si>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</si>
  <si>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</si>
  <si>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</si>
  <si>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</si>
  <si>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</si>
  <si>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</si>
  <si>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</si>
  <si>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</si>
  <si>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</si>
  <si>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</si>
  <si>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</si>
  <si>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</si>
  <si>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</si>
  <si>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</si>
  <si>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</si>
  <si>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</si>
  <si>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</si>
  <si>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</si>
  <si>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</si>
  <si>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</si>
  <si>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</si>
  <si>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</si>
  <si>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</si>
  <si>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</si>
  <si>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</si>
  <si>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</si>
  <si>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</si>
  <si>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</si>
  <si>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</si>
  <si>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</si>
  <si>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</si>
  <si>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</si>
  <si>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</si>
  <si>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</si>
  <si>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</si>
  <si>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</si>
  <si>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</si>
  <si>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</si>
  <si>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</si>
  <si>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</si>
  <si>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</si>
  <si>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</si>
  <si>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</si>
  <si>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</si>
  <si>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</si>
  <si>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</si>
  <si>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</si>
  <si>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</si>
  <si>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</si>
  <si>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</si>
  <si>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</si>
  <si>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</si>
  <si>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</si>
  <si>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</si>
  <si>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</si>
  <si>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</si>
  <si>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</si>
  <si>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</si>
  <si>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</si>
  <si>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</si>
  <si>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</si>
  <si>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</si>
  <si>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</si>
  <si>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</si>
  <si>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</si>
  <si>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</si>
  <si>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</si>
  <si>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</si>
  <si>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</si>
  <si>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</si>
  <si>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</si>
  <si>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</si>
  <si>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</si>
  <si>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</si>
  <si>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</si>
  <si>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</si>
  <si>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</si>
  <si>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</si>
  <si>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</si>
  <si>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</si>
  <si>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</si>
  <si>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</si>
  <si>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</si>
  <si>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</si>
  <si>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</si>
  <si>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</si>
  <si>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</si>
  <si>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</si>
  <si>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</si>
  <si>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</si>
  <si>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</si>
  <si>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</si>
  <si>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</si>
  <si>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</si>
  <si>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</si>
  <si>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</si>
  <si>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</si>
  <si>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</si>
  <si>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</si>
  <si>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</si>
  <si>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</si>
  <si>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</si>
  <si>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</si>
  <si>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</si>
  <si>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</si>
  <si>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</si>
  <si>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</si>
  <si>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</si>
  <si>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</si>
  <si>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</si>
  <si>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</si>
  <si>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</si>
  <si>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</si>
  <si>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</si>
  <si>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</si>
  <si>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</si>
  <si>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</si>
  <si>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</si>
  <si>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</si>
  <si>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</si>
  <si>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</si>
  <si>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</si>
  <si>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</si>
  <si>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</si>
  <si>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</si>
  <si>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</si>
  <si>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</si>
  <si>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</si>
  <si>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</si>
  <si>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</si>
  <si>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</si>
  <si>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</si>
  <si>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</si>
  <si>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</si>
  <si>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</si>
  <si>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</si>
  <si>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</si>
  <si>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</si>
  <si>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</si>
  <si>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</si>
  <si>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</si>
  <si>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</si>
  <si>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</si>
  <si>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</si>
  <si>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</si>
  <si>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</si>
  <si>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</si>
  <si>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</si>
  <si>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</si>
  <si>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</si>
  <si>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</si>
  <si>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</si>
  <si>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</si>
  <si>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</si>
  <si>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</si>
  <si>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</si>
  <si>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</si>
  <si>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</si>
  <si>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</si>
  <si>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</si>
  <si>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</si>
  <si>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</si>
  <si>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</si>
  <si>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</si>
  <si>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</si>
  <si>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</si>
  <si>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</si>
  <si>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</si>
  <si>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</si>
  <si>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</si>
  <si>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</si>
  <si>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</si>
  <si>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</si>
  <si>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</si>
  <si>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</si>
  <si>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</si>
  <si>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</si>
  <si>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</si>
  <si>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</si>
  <si>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</si>
  <si>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</si>
  <si>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</si>
  <si>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</si>
  <si>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</si>
  <si>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</si>
  <si>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</si>
  <si>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</si>
  <si>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</si>
  <si>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</si>
  <si>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</si>
  <si>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</si>
  <si>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</si>
  <si>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</si>
  <si>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</si>
  <si>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</si>
  <si>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</si>
  <si>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</si>
  <si>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</si>
  <si>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</si>
  <si>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</si>
  <si>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</si>
  <si>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</si>
  <si>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</si>
  <si>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</si>
  <si>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</si>
  <si>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</si>
  <si>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</si>
  <si>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</si>
  <si>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</si>
  <si>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</si>
  <si>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</si>
  <si>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</si>
  <si>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</si>
  <si>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</si>
  <si>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</si>
  <si>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</si>
  <si>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</si>
  <si>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</si>
  <si>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</si>
  <si>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</si>
  <si>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</si>
  <si>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</si>
  <si>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</si>
  <si>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</si>
  <si>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</si>
  <si>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</si>
  <si>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</si>
  <si>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</si>
  <si>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</si>
  <si>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</si>
  <si>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</si>
  <si>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</si>
  <si>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</si>
  <si>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</si>
  <si>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</si>
  <si>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</si>
  <si>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</si>
  <si>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</si>
  <si>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</si>
  <si>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</si>
  <si>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</si>
  <si>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</si>
  <si>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</si>
  <si>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</si>
  <si>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</si>
  <si>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</si>
  <si>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</si>
  <si>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</si>
  <si>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</si>
  <si>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</si>
  <si>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</si>
  <si>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</si>
  <si>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</si>
  <si>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</si>
  <si>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</si>
  <si>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</si>
  <si>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</si>
  <si>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</si>
  <si>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</si>
  <si>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</si>
  <si>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</si>
  <si>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</si>
  <si>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</si>
  <si>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</si>
  <si>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</si>
  <si>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</si>
  <si>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</si>
  <si>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</si>
  <si>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</si>
  <si>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</si>
  <si>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</si>
  <si>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</si>
  <si>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</si>
  <si>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</si>
  <si>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</si>
  <si>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</si>
  <si>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</si>
  <si>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</si>
  <si>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</si>
  <si>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</si>
  <si>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</si>
  <si>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</si>
  <si>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</si>
  <si>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</si>
  <si>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</si>
  <si>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</si>
  <si>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</si>
  <si>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</si>
  <si>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</si>
  <si>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</si>
  <si>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</si>
  <si>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</si>
  <si>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</si>
  <si>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</si>
  <si>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</si>
  <si>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</si>
  <si>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</si>
  <si>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</si>
  <si>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</si>
  <si>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</si>
  <si>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</si>
  <si>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</si>
  <si>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</si>
  <si>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</si>
  <si>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</si>
  <si>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</si>
  <si>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</si>
  <si>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</si>
  <si>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</si>
  <si>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</si>
  <si>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</si>
  <si>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</si>
  <si>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</si>
  <si>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</si>
  <si>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</si>
  <si>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</si>
  <si>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</si>
  <si>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</si>
  <si>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</si>
  <si>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</si>
  <si>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</si>
  <si>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</si>
  <si>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</si>
  <si>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</si>
  <si>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</si>
  <si>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</si>
  <si>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</si>
  <si>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</si>
  <si>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</si>
  <si>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</si>
  <si>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</si>
  <si>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</si>
  <si>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</si>
  <si>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</si>
  <si>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</si>
  <si>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</si>
  <si>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</si>
  <si>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</si>
  <si>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</si>
  <si>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</si>
  <si>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</si>
  <si>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</si>
  <si>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</si>
  <si>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</si>
  <si>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</si>
  <si>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</si>
  <si>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</si>
  <si>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</si>
  <si>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</si>
  <si>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</si>
  <si>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</si>
  <si>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</si>
  <si>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</si>
  <si>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</si>
  <si>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</si>
  <si>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</si>
  <si>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</si>
  <si>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</si>
  <si>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</si>
  <si>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</si>
  <si>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</si>
  <si>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</si>
  <si>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</si>
  <si>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</si>
  <si>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</si>
  <si>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</si>
  <si>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</si>
  <si>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</si>
  <si>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</si>
  <si>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</si>
  <si>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</si>
  <si>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</si>
  <si>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</si>
  <si>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</si>
  <si>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</si>
  <si>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</si>
  <si>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</si>
  <si>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</si>
  <si>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</si>
  <si>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</si>
  <si>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</si>
  <si>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</si>
  <si>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</si>
  <si>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</si>
  <si>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</si>
  <si>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</si>
  <si>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</si>
  <si>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</si>
  <si>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</si>
  <si>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</si>
  <si>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</si>
  <si>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</si>
  <si>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</si>
  <si>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</si>
  <si>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</si>
  <si>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</si>
  <si>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</si>
  <si>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</si>
  <si>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</si>
  <si>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</si>
  <si>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</si>
  <si>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</si>
  <si>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</si>
  <si>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</si>
  <si>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</si>
  <si>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</si>
  <si>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</si>
  <si>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</si>
  <si>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</si>
  <si>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</si>
  <si>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</si>
  <si>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</si>
  <si>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</si>
  <si>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</si>
  <si>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</si>
  <si>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</si>
  <si>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</si>
  <si>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</si>
  <si>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</si>
  <si>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</si>
  <si>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</si>
  <si>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</si>
  <si>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</si>
  <si>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</si>
  <si>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</si>
  <si>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</si>
  <si>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</si>
  <si>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</si>
  <si>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</si>
  <si>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</si>
  <si>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</si>
  <si>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</si>
  <si>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</si>
  <si>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</si>
  <si>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</si>
  <si>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</si>
  <si>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</si>
  <si>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</si>
  <si>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</si>
  <si>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</si>
  <si>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</si>
  <si>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</si>
  <si>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</si>
  <si>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</si>
  <si>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</si>
  <si>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</si>
  <si>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</si>
  <si>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</si>
  <si>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</si>
  <si>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</si>
  <si>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</si>
  <si>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</si>
  <si>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</si>
  <si>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</si>
  <si>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</si>
  <si>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</si>
  <si>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</si>
  <si>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</si>
  <si>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</si>
  <si>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</si>
  <si>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</si>
  <si>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</si>
  <si>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</si>
  <si>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</si>
  <si>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</si>
  <si>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</si>
  <si>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</si>
  <si>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</si>
  <si>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</si>
  <si>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</si>
  <si>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</si>
  <si>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</si>
  <si>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</si>
  <si>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</si>
  <si>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</si>
  <si>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</si>
  <si>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</si>
  <si>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</si>
  <si>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</si>
  <si>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</si>
  <si>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</si>
  <si>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</si>
  <si>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</si>
  <si>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</si>
  <si>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</si>
  <si>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</si>
  <si>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</si>
  <si>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</si>
  <si>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</si>
  <si>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</si>
  <si>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</si>
  <si>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</si>
  <si>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</si>
  <si>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</si>
  <si>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</si>
  <si>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</si>
  <si>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</si>
  <si>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</si>
  <si>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</si>
  <si>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</si>
  <si>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</si>
  <si>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</si>
  <si>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</si>
  <si>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</si>
  <si>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</si>
  <si>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</si>
  <si>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</si>
  <si>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</si>
  <si>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</si>
  <si>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</si>
  <si>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</si>
  <si>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</si>
  <si>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</si>
  <si>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</si>
  <si>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</si>
  <si>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</si>
  <si>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</si>
  <si>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</si>
  <si>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</si>
  <si>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</si>
  <si>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</si>
  <si>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</si>
  <si>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</si>
  <si>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</si>
  <si>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</si>
  <si>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</si>
  <si>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</si>
  <si>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</si>
  <si>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</si>
  <si>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</si>
  <si>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</si>
  <si>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911</t>
    <phoneticPr fontId="2"/>
  </si>
  <si>
    <t>4224</t>
    <phoneticPr fontId="2"/>
  </si>
  <si>
    <t>214</t>
    <phoneticPr fontId="2"/>
  </si>
  <si>
    <t>0021</t>
    <phoneticPr fontId="2"/>
  </si>
  <si>
    <t>川崎市多摩区宿河原4-1-1</t>
    <rPh sb="0" eb="3">
      <t>カワサキシ</t>
    </rPh>
    <rPh sb="3" eb="6">
      <t>タマク</t>
    </rPh>
    <rPh sb="6" eb="9">
      <t>シュクガワラ</t>
    </rPh>
    <phoneticPr fontId="2"/>
  </si>
  <si>
    <t>　</t>
  </si>
  <si>
    <t>三田</t>
    <rPh sb="0" eb="2">
      <t>ミタ</t>
    </rPh>
    <phoneticPr fontId="2"/>
  </si>
  <si>
    <t>純平</t>
    <rPh sb="0" eb="2">
      <t>ジュンペイ</t>
    </rPh>
    <phoneticPr fontId="2"/>
  </si>
  <si>
    <t>みた</t>
    <phoneticPr fontId="2"/>
  </si>
  <si>
    <t>じゅんぺい</t>
    <phoneticPr fontId="2"/>
  </si>
  <si>
    <t>斎藤</t>
    <rPh sb="0" eb="2">
      <t>サイトウ</t>
    </rPh>
    <phoneticPr fontId="2"/>
  </si>
  <si>
    <t>和楓</t>
    <rPh sb="0" eb="1">
      <t>ワ</t>
    </rPh>
    <rPh sb="1" eb="2">
      <t>カエデ</t>
    </rPh>
    <phoneticPr fontId="2"/>
  </si>
  <si>
    <t>さいとう</t>
    <phoneticPr fontId="2"/>
  </si>
  <si>
    <t>かえで</t>
    <phoneticPr fontId="2"/>
  </si>
  <si>
    <t>せき</t>
    <phoneticPr fontId="2"/>
  </si>
  <si>
    <t>まこと</t>
    <phoneticPr fontId="2"/>
  </si>
  <si>
    <t>関</t>
    <rPh sb="0" eb="1">
      <t>セキ</t>
    </rPh>
    <phoneticPr fontId="2"/>
  </si>
  <si>
    <t>麻詩</t>
    <rPh sb="0" eb="1">
      <t>アサ</t>
    </rPh>
    <rPh sb="1" eb="2">
      <t>ウタ</t>
    </rPh>
    <phoneticPr fontId="2"/>
  </si>
  <si>
    <t>米陀</t>
    <rPh sb="0" eb="2">
      <t>ヨネダ</t>
    </rPh>
    <phoneticPr fontId="2"/>
  </si>
  <si>
    <t>咲希</t>
    <rPh sb="0" eb="1">
      <t>サ</t>
    </rPh>
    <phoneticPr fontId="2"/>
  </si>
  <si>
    <t>恩田</t>
    <rPh sb="0" eb="2">
      <t>オンダ</t>
    </rPh>
    <phoneticPr fontId="2"/>
  </si>
  <si>
    <t>光菜</t>
    <rPh sb="0" eb="1">
      <t>ヒカ</t>
    </rPh>
    <rPh sb="1" eb="2">
      <t>ナ</t>
    </rPh>
    <phoneticPr fontId="2"/>
  </si>
  <si>
    <t>竹田</t>
    <rPh sb="0" eb="2">
      <t>タケダ</t>
    </rPh>
    <phoneticPr fontId="2"/>
  </si>
  <si>
    <t>ひより</t>
    <phoneticPr fontId="2"/>
  </si>
  <si>
    <t>吉田</t>
    <rPh sb="0" eb="2">
      <t>ヨシダ</t>
    </rPh>
    <phoneticPr fontId="2"/>
  </si>
  <si>
    <t>芽生</t>
    <rPh sb="0" eb="1">
      <t>メ</t>
    </rPh>
    <rPh sb="1" eb="2">
      <t>イ</t>
    </rPh>
    <phoneticPr fontId="2"/>
  </si>
  <si>
    <t>日向</t>
    <rPh sb="0" eb="2">
      <t>ヒナタ</t>
    </rPh>
    <phoneticPr fontId="2"/>
  </si>
  <si>
    <t>葵</t>
    <rPh sb="0" eb="1">
      <t>アオイ</t>
    </rPh>
    <phoneticPr fontId="2"/>
  </si>
  <si>
    <t>実咲</t>
    <rPh sb="0" eb="1">
      <t>ミ</t>
    </rPh>
    <rPh sb="1" eb="2">
      <t>サキ</t>
    </rPh>
    <phoneticPr fontId="2"/>
  </si>
  <si>
    <t>板橋</t>
    <rPh sb="0" eb="2">
      <t>イタハシ</t>
    </rPh>
    <phoneticPr fontId="2"/>
  </si>
  <si>
    <t>花恋</t>
    <rPh sb="0" eb="1">
      <t>ハナ</t>
    </rPh>
    <rPh sb="1" eb="2">
      <t>コイ</t>
    </rPh>
    <phoneticPr fontId="2"/>
  </si>
  <si>
    <t>遠藤</t>
    <rPh sb="0" eb="2">
      <t>エンドウ</t>
    </rPh>
    <phoneticPr fontId="2"/>
  </si>
  <si>
    <t>咲乃</t>
    <rPh sb="0" eb="1">
      <t>サキ</t>
    </rPh>
    <rPh sb="1" eb="2">
      <t>ノ</t>
    </rPh>
    <phoneticPr fontId="2"/>
  </si>
  <si>
    <t>大谷</t>
    <rPh sb="0" eb="2">
      <t>オオタニ</t>
    </rPh>
    <phoneticPr fontId="2"/>
  </si>
  <si>
    <t>実織</t>
    <rPh sb="0" eb="1">
      <t>ミ</t>
    </rPh>
    <rPh sb="1" eb="2">
      <t>オリ</t>
    </rPh>
    <phoneticPr fontId="2"/>
  </si>
  <si>
    <t>鈴木</t>
    <rPh sb="0" eb="2">
      <t>スズキ</t>
    </rPh>
    <phoneticPr fontId="2"/>
  </si>
  <si>
    <t>月乃</t>
    <rPh sb="0" eb="2">
      <t>ツキノ</t>
    </rPh>
    <phoneticPr fontId="2"/>
  </si>
  <si>
    <t>鶴田</t>
    <rPh sb="0" eb="2">
      <t>ツルタ</t>
    </rPh>
    <phoneticPr fontId="2"/>
  </si>
  <si>
    <t>美里</t>
    <rPh sb="0" eb="2">
      <t>ミサト</t>
    </rPh>
    <phoneticPr fontId="2"/>
  </si>
  <si>
    <t>よねだ</t>
    <phoneticPr fontId="2"/>
  </si>
  <si>
    <t>さつき</t>
    <phoneticPr fontId="2"/>
  </si>
  <si>
    <t>おんだ</t>
    <phoneticPr fontId="2"/>
  </si>
  <si>
    <t>ひかな</t>
    <phoneticPr fontId="2"/>
  </si>
  <si>
    <t>たけだ</t>
    <phoneticPr fontId="2"/>
  </si>
  <si>
    <t>よしだ</t>
    <phoneticPr fontId="2"/>
  </si>
  <si>
    <t>めい</t>
    <phoneticPr fontId="2"/>
  </si>
  <si>
    <t>ひなた</t>
    <phoneticPr fontId="2"/>
  </si>
  <si>
    <t>あおい</t>
    <phoneticPr fontId="2"/>
  </si>
  <si>
    <t>みさき</t>
    <phoneticPr fontId="2"/>
  </si>
  <si>
    <t>いたはし</t>
    <phoneticPr fontId="2"/>
  </si>
  <si>
    <t>かれん</t>
    <phoneticPr fontId="2"/>
  </si>
  <si>
    <t>えんどう</t>
    <phoneticPr fontId="2"/>
  </si>
  <si>
    <t>さきの</t>
    <phoneticPr fontId="2"/>
  </si>
  <si>
    <t>おおたに</t>
    <phoneticPr fontId="2"/>
  </si>
  <si>
    <t>みおり</t>
    <phoneticPr fontId="2"/>
  </si>
  <si>
    <t>すずき</t>
    <phoneticPr fontId="2"/>
  </si>
  <si>
    <t>つきの</t>
    <phoneticPr fontId="2"/>
  </si>
  <si>
    <t>つるた</t>
    <phoneticPr fontId="2"/>
  </si>
  <si>
    <t>みさと</t>
    <phoneticPr fontId="2"/>
  </si>
  <si>
    <t xml:space="preserve"> </t>
    <phoneticPr fontId="2"/>
  </si>
  <si>
    <t>8169</t>
    <phoneticPr fontId="2"/>
  </si>
  <si>
    <t>相沢　宏明</t>
    <rPh sb="0" eb="2">
      <t>アイザワ</t>
    </rPh>
    <rPh sb="3" eb="4">
      <t>ヒロ</t>
    </rPh>
    <rPh sb="4" eb="5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</si>
</sst>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M29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7" zoomScaleNormal="100" zoomScaleSheetLayoutView="100" workbookViewId="0">
      <selection activeCell="X43" sqref="X4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2146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川崎市立稲田中学校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755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 t="s">
        <v>700</v>
      </c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754</v>
      </c>
      <c r="AA13" s="215"/>
      <c r="AB13" s="215"/>
      <c r="AC13" s="215"/>
      <c r="AD13" s="216"/>
      <c r="AE13" s="215" t="s">
        <v>754</v>
      </c>
      <c r="AF13" s="215"/>
      <c r="AG13" s="215"/>
      <c r="AH13" s="215"/>
      <c r="AI13" s="218"/>
      <c r="AJ13" s="53" t="s">
        <v>700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707</v>
      </c>
      <c r="G15" s="206"/>
      <c r="H15" s="206"/>
      <c r="I15" s="206"/>
      <c r="J15" s="206"/>
      <c r="K15" s="206" t="s">
        <v>708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709</v>
      </c>
      <c r="AA15" s="206"/>
      <c r="AB15" s="206"/>
      <c r="AC15" s="206"/>
      <c r="AD15" s="206"/>
      <c r="AE15" s="206" t="s">
        <v>710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705</v>
      </c>
      <c r="G16" s="215"/>
      <c r="H16" s="215"/>
      <c r="I16" s="215"/>
      <c r="J16" s="216"/>
      <c r="K16" s="215" t="s">
        <v>706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709</v>
      </c>
      <c r="G22" s="121"/>
      <c r="H22" s="121"/>
      <c r="I22" s="121"/>
      <c r="J22" s="121"/>
      <c r="K22" s="121" t="s">
        <v>710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743</v>
      </c>
      <c r="AF22" s="121"/>
      <c r="AG22" s="121"/>
      <c r="AH22" s="121"/>
      <c r="AI22" s="122"/>
      <c r="AJ22" s="118">
        <v>2</v>
      </c>
      <c r="AK22" s="118"/>
      <c r="AL22" s="109">
        <v>159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713</v>
      </c>
      <c r="AA23" s="114"/>
      <c r="AB23" s="114"/>
      <c r="AC23" s="114"/>
      <c r="AD23" s="114"/>
      <c r="AE23" s="114" t="s">
        <v>723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734</v>
      </c>
      <c r="G24" s="87"/>
      <c r="H24" s="87"/>
      <c r="I24" s="87"/>
      <c r="J24" s="87"/>
      <c r="K24" s="87" t="s">
        <v>735</v>
      </c>
      <c r="L24" s="87"/>
      <c r="M24" s="87"/>
      <c r="N24" s="87"/>
      <c r="O24" s="88"/>
      <c r="P24" s="77">
        <v>3</v>
      </c>
      <c r="Q24" s="77"/>
      <c r="R24" s="93">
        <v>164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744</v>
      </c>
      <c r="AA24" s="87"/>
      <c r="AB24" s="87"/>
      <c r="AC24" s="87"/>
      <c r="AD24" s="87"/>
      <c r="AE24" s="87" t="s">
        <v>745</v>
      </c>
      <c r="AF24" s="87"/>
      <c r="AG24" s="87"/>
      <c r="AH24" s="87"/>
      <c r="AI24" s="88"/>
      <c r="AJ24" s="77">
        <v>2</v>
      </c>
      <c r="AK24" s="77"/>
      <c r="AL24" s="93">
        <v>155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724</v>
      </c>
      <c r="AA25" s="105"/>
      <c r="AB25" s="105"/>
      <c r="AC25" s="105"/>
      <c r="AD25" s="105"/>
      <c r="AE25" s="105" t="s">
        <v>725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736</v>
      </c>
      <c r="G26" s="87"/>
      <c r="H26" s="87"/>
      <c r="I26" s="87"/>
      <c r="J26" s="87"/>
      <c r="K26" s="87" t="s">
        <v>737</v>
      </c>
      <c r="L26" s="87"/>
      <c r="M26" s="87"/>
      <c r="N26" s="87"/>
      <c r="O26" s="88"/>
      <c r="P26" s="77">
        <v>3</v>
      </c>
      <c r="Q26" s="77"/>
      <c r="R26" s="93">
        <v>154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746</v>
      </c>
      <c r="AA26" s="87"/>
      <c r="AB26" s="87"/>
      <c r="AC26" s="87"/>
      <c r="AD26" s="87"/>
      <c r="AE26" s="87" t="s">
        <v>747</v>
      </c>
      <c r="AF26" s="87"/>
      <c r="AG26" s="87"/>
      <c r="AH26" s="87"/>
      <c r="AI26" s="88"/>
      <c r="AJ26" s="77">
        <v>3</v>
      </c>
      <c r="AK26" s="77"/>
      <c r="AL26" s="93">
        <v>156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715</v>
      </c>
      <c r="G27" s="105"/>
      <c r="H27" s="105"/>
      <c r="I27" s="105"/>
      <c r="J27" s="105"/>
      <c r="K27" s="105" t="s">
        <v>716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726</v>
      </c>
      <c r="AA27" s="105"/>
      <c r="AB27" s="105"/>
      <c r="AC27" s="105"/>
      <c r="AD27" s="105"/>
      <c r="AE27" s="105" t="s">
        <v>727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738</v>
      </c>
      <c r="G28" s="87"/>
      <c r="H28" s="87"/>
      <c r="I28" s="87"/>
      <c r="J28" s="87"/>
      <c r="K28" s="87"/>
      <c r="L28" s="87"/>
      <c r="M28" s="87"/>
      <c r="N28" s="87"/>
      <c r="O28" s="88"/>
      <c r="P28" s="77">
        <v>2</v>
      </c>
      <c r="Q28" s="77"/>
      <c r="R28" s="93">
        <v>164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3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717</v>
      </c>
      <c r="G29" s="105"/>
      <c r="H29" s="105"/>
      <c r="I29" s="105"/>
      <c r="J29" s="105"/>
      <c r="K29" s="105" t="s">
        <v>718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728</v>
      </c>
      <c r="AA29" s="105"/>
      <c r="AB29" s="105"/>
      <c r="AC29" s="105"/>
      <c r="AD29" s="105"/>
      <c r="AE29" s="105" t="s">
        <v>729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739</v>
      </c>
      <c r="G30" s="87"/>
      <c r="H30" s="87"/>
      <c r="I30" s="87"/>
      <c r="J30" s="87"/>
      <c r="K30" s="87" t="s">
        <v>740</v>
      </c>
      <c r="L30" s="87"/>
      <c r="M30" s="87"/>
      <c r="N30" s="87"/>
      <c r="O30" s="88"/>
      <c r="P30" s="77">
        <v>2</v>
      </c>
      <c r="Q30" s="77"/>
      <c r="R30" s="93">
        <v>161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750</v>
      </c>
      <c r="AA30" s="87"/>
      <c r="AB30" s="87"/>
      <c r="AC30" s="87"/>
      <c r="AD30" s="87"/>
      <c r="AE30" s="87" t="s">
        <v>751</v>
      </c>
      <c r="AF30" s="87"/>
      <c r="AG30" s="87"/>
      <c r="AH30" s="87"/>
      <c r="AI30" s="88"/>
      <c r="AJ30" s="77">
        <v>3</v>
      </c>
      <c r="AK30" s="77"/>
      <c r="AL30" s="93">
        <v>162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719</v>
      </c>
      <c r="G31" s="105"/>
      <c r="H31" s="105"/>
      <c r="I31" s="105"/>
      <c r="J31" s="105"/>
      <c r="K31" s="105" t="s">
        <v>720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730</v>
      </c>
      <c r="AA31" s="105"/>
      <c r="AB31" s="105"/>
      <c r="AC31" s="105"/>
      <c r="AD31" s="105"/>
      <c r="AE31" s="105" t="s">
        <v>731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741</v>
      </c>
      <c r="G32" s="87"/>
      <c r="H32" s="87"/>
      <c r="I32" s="87"/>
      <c r="J32" s="87"/>
      <c r="K32" s="87" t="s">
        <v>742</v>
      </c>
      <c r="L32" s="87"/>
      <c r="M32" s="87"/>
      <c r="N32" s="87"/>
      <c r="O32" s="88"/>
      <c r="P32" s="77">
        <v>3</v>
      </c>
      <c r="Q32" s="77"/>
      <c r="R32" s="93">
        <v>159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752</v>
      </c>
      <c r="AA32" s="87"/>
      <c r="AB32" s="87"/>
      <c r="AC32" s="87"/>
      <c r="AD32" s="87"/>
      <c r="AE32" s="87" t="s">
        <v>753</v>
      </c>
      <c r="AF32" s="87"/>
      <c r="AG32" s="87"/>
      <c r="AH32" s="87"/>
      <c r="AI32" s="88"/>
      <c r="AJ32" s="77">
        <v>2</v>
      </c>
      <c r="AK32" s="77"/>
      <c r="AL32" s="93">
        <v>168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721</v>
      </c>
      <c r="G33" s="80"/>
      <c r="H33" s="80"/>
      <c r="I33" s="80"/>
      <c r="J33" s="80"/>
      <c r="K33" s="80" t="s">
        <v>722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732</v>
      </c>
      <c r="AA33" s="80"/>
      <c r="AB33" s="80"/>
      <c r="AC33" s="80"/>
      <c r="AD33" s="80"/>
      <c r="AE33" s="80" t="s">
        <v>733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川崎市立稲田中学校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2146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川崎市立稲田中学校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みた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三田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さいとう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斎藤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せき</v>
      </c>
      <c r="F15" s="283"/>
      <c r="G15" s="283"/>
      <c r="H15" s="283"/>
      <c r="I15" s="283"/>
      <c r="J15" s="283" t="str">
        <f>IF(入力!K22="","",入力!K22)</f>
        <v>まこと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よねだ</v>
      </c>
      <c r="Z15" s="283"/>
      <c r="AA15" s="283"/>
      <c r="AB15" s="283"/>
      <c r="AC15" s="283"/>
      <c r="AD15" s="283" t="str">
        <f>IF(入力!AE22="","",入力!AE22)</f>
        <v>みさき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159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関</v>
      </c>
      <c r="F16" s="297"/>
      <c r="G16" s="297"/>
      <c r="H16" s="297"/>
      <c r="I16" s="297"/>
      <c r="J16" s="297" t="str">
        <f>IF(入力!K23="","",入力!K23)</f>
        <v>麻詩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米陀</v>
      </c>
      <c r="Z16" s="297"/>
      <c r="AA16" s="297"/>
      <c r="AB16" s="297"/>
      <c r="AC16" s="297"/>
      <c r="AD16" s="297" t="str">
        <f>IF(入力!AE23="","",入力!AE23)</f>
        <v>実咲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よねだ</v>
      </c>
      <c r="F17" s="278"/>
      <c r="G17" s="278"/>
      <c r="H17" s="278"/>
      <c r="I17" s="278"/>
      <c r="J17" s="278" t="str">
        <f>IF(入力!K24="","",入力!K24)</f>
        <v>さつき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いたはし</v>
      </c>
      <c r="Z17" s="278"/>
      <c r="AA17" s="278"/>
      <c r="AB17" s="278"/>
      <c r="AC17" s="278"/>
      <c r="AD17" s="278" t="str">
        <f>IF(入力!AE24="","",入力!AE24)</f>
        <v>かれん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155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米陀</v>
      </c>
      <c r="F18" s="270"/>
      <c r="G18" s="270"/>
      <c r="H18" s="270"/>
      <c r="I18" s="270"/>
      <c r="J18" s="270" t="str">
        <f>IF(入力!K25="","",入力!K25)</f>
        <v>咲希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板橋</v>
      </c>
      <c r="Z18" s="270"/>
      <c r="AA18" s="270"/>
      <c r="AB18" s="270"/>
      <c r="AC18" s="270"/>
      <c r="AD18" s="270" t="str">
        <f>IF(入力!AE25="","",入力!AE25)</f>
        <v>花恋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おんだ</v>
      </c>
      <c r="F19" s="278"/>
      <c r="G19" s="278"/>
      <c r="H19" s="278"/>
      <c r="I19" s="278"/>
      <c r="J19" s="278" t="str">
        <f>IF(入力!K26="","",入力!K26)</f>
        <v>ひかな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えんどう</v>
      </c>
      <c r="Z19" s="278"/>
      <c r="AA19" s="278"/>
      <c r="AB19" s="278"/>
      <c r="AC19" s="278"/>
      <c r="AD19" s="278" t="str">
        <f>IF(入力!AE26="","",入力!AE26)</f>
        <v>さきの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156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恩田</v>
      </c>
      <c r="F20" s="270"/>
      <c r="G20" s="270"/>
      <c r="H20" s="270"/>
      <c r="I20" s="270"/>
      <c r="J20" s="270" t="str">
        <f>IF(入力!K27="","",入力!K27)</f>
        <v>光菜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遠藤</v>
      </c>
      <c r="Z20" s="270"/>
      <c r="AA20" s="270"/>
      <c r="AB20" s="270"/>
      <c r="AC20" s="270"/>
      <c r="AD20" s="270" t="str">
        <f>IF(入力!AE27="","",入力!AE27)</f>
        <v>咲乃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たけだ</v>
      </c>
      <c r="F21" s="278"/>
      <c r="G21" s="278"/>
      <c r="H21" s="278"/>
      <c r="I21" s="278"/>
      <c r="J21" s="278" t="str">
        <f>IF(入力!K28="","",入力!K28)</f>
        <v/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おおたに</v>
      </c>
      <c r="Z21" s="278"/>
      <c r="AA21" s="278"/>
      <c r="AB21" s="278"/>
      <c r="AC21" s="278"/>
      <c r="AD21" s="278" t="str">
        <f>IF(入力!AE28="","",入力!AE28)</f>
        <v>みおり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155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竹田</v>
      </c>
      <c r="F22" s="270"/>
      <c r="G22" s="270"/>
      <c r="H22" s="270"/>
      <c r="I22" s="270"/>
      <c r="J22" s="270" t="str">
        <f>IF(入力!K29="","",入力!K29)</f>
        <v>ひより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大谷</v>
      </c>
      <c r="Z22" s="270"/>
      <c r="AA22" s="270"/>
      <c r="AB22" s="270"/>
      <c r="AC22" s="270"/>
      <c r="AD22" s="270" t="str">
        <f>IF(入力!AE29="","",入力!AE29)</f>
        <v>実織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よしだ</v>
      </c>
      <c r="F23" s="278"/>
      <c r="G23" s="278"/>
      <c r="H23" s="278"/>
      <c r="I23" s="278"/>
      <c r="J23" s="278" t="str">
        <f>IF(入力!K30="","",入力!K30)</f>
        <v>めい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161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すずき</v>
      </c>
      <c r="Z23" s="278"/>
      <c r="AA23" s="278"/>
      <c r="AB23" s="278"/>
      <c r="AC23" s="278"/>
      <c r="AD23" s="278" t="str">
        <f>IF(入力!AE30="","",入力!AE30)</f>
        <v>つきの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162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吉田</v>
      </c>
      <c r="F24" s="270"/>
      <c r="G24" s="270"/>
      <c r="H24" s="270"/>
      <c r="I24" s="270"/>
      <c r="J24" s="270" t="str">
        <f>IF(入力!K31="","",入力!K31)</f>
        <v>芽生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鈴木</v>
      </c>
      <c r="Z24" s="270"/>
      <c r="AA24" s="270"/>
      <c r="AB24" s="270"/>
      <c r="AC24" s="270"/>
      <c r="AD24" s="270" t="str">
        <f>IF(入力!AE31="","",入力!AE31)</f>
        <v>月乃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ひなた</v>
      </c>
      <c r="F25" s="278"/>
      <c r="G25" s="278"/>
      <c r="H25" s="278"/>
      <c r="I25" s="278"/>
      <c r="J25" s="278" t="str">
        <f>IF(入力!K32="","",入力!K32)</f>
        <v>あおい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つるた</v>
      </c>
      <c r="Z25" s="278"/>
      <c r="AA25" s="278"/>
      <c r="AB25" s="278"/>
      <c r="AC25" s="278"/>
      <c r="AD25" s="278" t="str">
        <f>IF(入力!AE32="","",入力!AE32)</f>
        <v>みさと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日向</v>
      </c>
      <c r="F26" s="312"/>
      <c r="G26" s="312"/>
      <c r="H26" s="312"/>
      <c r="I26" s="312"/>
      <c r="J26" s="312" t="str">
        <f>IF(入力!K33="","",入力!K33)</f>
        <v>葵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鶴田</v>
      </c>
      <c r="Z26" s="312"/>
      <c r="AA26" s="312"/>
      <c r="AB26" s="312"/>
      <c r="AC26" s="312"/>
      <c r="AD26" s="312" t="str">
        <f>IF(入力!AE33="","",入力!AE33)</f>
        <v>美里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2146</v>
      </c>
      <c r="B7" s="31" t="str">
        <f t="shared" ref="B7:C7" si="0">IF($A$8="","",IF($A$9="",B8,B8&amp;"・"&amp;B9))</f>
        <v>川崎市立稲田中学校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214</v>
      </c>
      <c r="G7" s="31" t="str">
        <f t="shared" si="1"/>
        <v>0021</v>
      </c>
      <c r="H7" s="31">
        <f t="shared" si="1"/>
        <v>0</v>
      </c>
      <c r="I7" s="31" t="str">
        <f t="shared" si="1"/>
        <v>川崎市多摩区宿河原4-1-1</v>
      </c>
      <c r="J7" s="31">
        <f t="shared" si="1"/>
        <v>0</v>
      </c>
      <c r="K7" s="31" t="str">
        <f t="shared" si="1"/>
        <v>044</v>
      </c>
      <c r="L7" s="31" t="str">
        <f t="shared" si="1"/>
        <v>911</v>
      </c>
      <c r="M7" s="31" t="str">
        <f t="shared" si="1"/>
        <v>4224</v>
      </c>
      <c r="N7" s="31" t="str">
        <f t="shared" si="1"/>
        <v>044</v>
      </c>
      <c r="O7" s="31" t="str">
        <f t="shared" si="1"/>
        <v>911</v>
      </c>
      <c r="P7" s="31" t="str">
        <f t="shared" si="1"/>
        <v>8169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2146</v>
      </c>
      <c r="B8" s="32" t="str">
        <f>IF(入力!$F$3="","",入力!$F$3)</f>
        <v>川崎市立稲田中学校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214</v>
      </c>
      <c r="G8" s="42" t="str">
        <f>IF(入力!$I$6="","",入力!$I$6)</f>
        <v>0021</v>
      </c>
      <c r="H8" s="32"/>
      <c r="I8" s="32" t="str">
        <f>IF(入力!$L$5="","",入力!$L$5)</f>
        <v>川崎市多摩区宿河原4-1-1</v>
      </c>
      <c r="J8" s="32"/>
      <c r="K8" s="42" t="str">
        <f>IF(入力!$AB$4="","",入力!$AB$4)</f>
        <v>044</v>
      </c>
      <c r="L8" s="42" t="str">
        <f>IF(入力!$AG$4="","",入力!$AG$4)</f>
        <v>911</v>
      </c>
      <c r="M8" s="42" t="str">
        <f>IF(入力!$AL$4="","",入力!$AL$4)</f>
        <v>4224</v>
      </c>
      <c r="N8" s="42" t="str">
        <f>IF(入力!$AB$6="","",入力!$AB$6)</f>
        <v>044</v>
      </c>
      <c r="O8" s="42" t="str">
        <f>IF(入力!$AG$6="","",入力!$AG$6)</f>
        <v>911</v>
      </c>
      <c r="P8" s="42" t="str">
        <f>IF(入力!$AL$6="","",入力!$AL$6)</f>
        <v>8169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>　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三田</v>
      </c>
      <c r="D16" s="32" t="str">
        <f>IF(入力!$K$13="","",入力!$K$13)</f>
        <v>純平</v>
      </c>
      <c r="E16" s="32" t="str">
        <f>IF(入力!$F$12="","",入力!$F$12)</f>
        <v>みた</v>
      </c>
      <c r="F16" s="32" t="str">
        <f>IF(入力!$K$12="","",入力!$K$12)</f>
        <v>じゅんぺい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斎藤</v>
      </c>
      <c r="D20" s="32" t="str">
        <f>IF(入力!$K$16="","",入力!$K$16)</f>
        <v>和楓</v>
      </c>
      <c r="E20" s="32" t="str">
        <f>IF(入力!$F$15="","",入力!$F$15)</f>
        <v>さいとう</v>
      </c>
      <c r="F20" s="32" t="str">
        <f>IF(入力!$K$15="","",入力!$K$15)</f>
        <v>かえで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関</v>
      </c>
      <c r="D24" s="32" t="str">
        <f>IF(入力!$AE$16="","",入力!$AE$16)</f>
        <v>麻詩</v>
      </c>
      <c r="E24" s="32" t="str">
        <f>IF(入力!$Z$15="","",入力!$Z$15)</f>
        <v>せき</v>
      </c>
      <c r="F24" s="32" t="str">
        <f>IF(入力!$AE$15="","",入力!$AE$15)</f>
        <v>まこと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関</v>
      </c>
      <c r="D53" s="32" t="str">
        <f>IF(OR(L53&lt;&gt;"○",入力!K23=""),"",入力!K23)</f>
        <v>麻詩</v>
      </c>
      <c r="E53" s="32" t="str">
        <f>IF(OR(L53&lt;&gt;"○",入力!F22=""),"",入力!F22)</f>
        <v>せき</v>
      </c>
      <c r="F53" s="32" t="str">
        <f>IF(OR(L53&lt;&gt;"○",入力!K22=""),"",入力!K22)</f>
        <v>まこと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米陀</v>
      </c>
      <c r="D54" s="32" t="str">
        <f>IF(OR(L54&lt;&gt;"○",入力!K25=""),"",入力!K25)</f>
        <v>咲希</v>
      </c>
      <c r="E54" s="32" t="str">
        <f>IF(OR(L54&lt;&gt;"○",入力!F24=""),"",入力!F24)</f>
        <v>よねだ</v>
      </c>
      <c r="F54" s="32" t="str">
        <f>IF(OR(L54&lt;&gt;"○",入力!K24=""),"",入力!K24)</f>
        <v>さつき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恩田</v>
      </c>
      <c r="D55" s="32" t="str">
        <f>IF(OR(L55&lt;&gt;"○",入力!K27=""),"",入力!K27)</f>
        <v>光菜</v>
      </c>
      <c r="E55" s="32" t="str">
        <f>IF(OR(L55&lt;&gt;"○",入力!F26=""),"",入力!F26)</f>
        <v>おんだ</v>
      </c>
      <c r="F55" s="32" t="str">
        <f>IF(OR(L55&lt;&gt;"○",入力!K26=""),"",入力!K26)</f>
        <v>ひかな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竹田</v>
      </c>
      <c r="D56" s="32" t="str">
        <f>IF(OR(L56&lt;&gt;"○",入力!K29=""),"",入力!K29)</f>
        <v>ひより</v>
      </c>
      <c r="E56" s="32" t="str">
        <f>IF(OR(L56&lt;&gt;"○",入力!F28=""),"",入力!F28)</f>
        <v>たけだ</v>
      </c>
      <c r="F56" s="32" t="str">
        <f>IF(OR(L56&lt;&gt;"○",入力!K28=""),"",入力!K28)</f>
        <v/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吉田</v>
      </c>
      <c r="D57" s="32" t="str">
        <f>IF(OR(L57&lt;&gt;"○",入力!K31=""),"",入力!K31)</f>
        <v>芽生</v>
      </c>
      <c r="E57" s="32" t="str">
        <f>IF(OR(L57&lt;&gt;"○",入力!F30=""),"",入力!F30)</f>
        <v>よしだ</v>
      </c>
      <c r="F57" s="32" t="str">
        <f>IF(OR(L57&lt;&gt;"○",入力!K30=""),"",入力!K30)</f>
        <v>めい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日向</v>
      </c>
      <c r="D58" s="32" t="str">
        <f>IF(OR(L58&lt;&gt;"○",入力!K33=""),"",入力!K33)</f>
        <v>葵</v>
      </c>
      <c r="E58" s="32" t="str">
        <f>IF(OR(L58&lt;&gt;"○",入力!F32=""),"",入力!F32)</f>
        <v>ひなた</v>
      </c>
      <c r="F58" s="32" t="str">
        <f>IF(OR(L58&lt;&gt;"○",入力!K32=""),"",入力!K32)</f>
        <v>あおい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米陀</v>
      </c>
      <c r="D59" s="32" t="str">
        <f>IF(OR(L59&lt;&gt;"○",入力!AE23=""),"",入力!AE23)</f>
        <v>実咲</v>
      </c>
      <c r="E59" s="32" t="str">
        <f>IF(OR(L59&lt;&gt;"○",入力!Z22=""),"",入力!Z22)</f>
        <v>よねだ</v>
      </c>
      <c r="F59" s="32" t="str">
        <f>IF(OR(L59&lt;&gt;"○",入力!AE22=""),"",入力!AE22)</f>
        <v>みさき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板橋</v>
      </c>
      <c r="D60" s="32" t="str">
        <f>IF(OR(L60&lt;&gt;"○",入力!AE25=""),"",入力!AE25)</f>
        <v>花恋</v>
      </c>
      <c r="E60" s="32" t="str">
        <f>IF(OR(L60&lt;&gt;"○",入力!Z24=""),"",入力!Z24)</f>
        <v>いたはし</v>
      </c>
      <c r="F60" s="32" t="str">
        <f>IF(OR(L60&lt;&gt;"○",入力!AE24=""),"",入力!AE24)</f>
        <v>かれん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遠藤</v>
      </c>
      <c r="D61" s="32" t="str">
        <f>IF(OR(L61&lt;&gt;"○",入力!AE27=""),"",入力!AE27)</f>
        <v>咲乃</v>
      </c>
      <c r="E61" s="32" t="str">
        <f>IF(OR(L61&lt;&gt;"○",入力!Z26=""),"",入力!Z26)</f>
        <v>えんどう</v>
      </c>
      <c r="F61" s="32" t="str">
        <f>IF(OR(L61&lt;&gt;"○",入力!AE26=""),"",入力!AE26)</f>
        <v>さきの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大谷</v>
      </c>
      <c r="D62" s="32" t="str">
        <f>IF(OR(L62&lt;&gt;"○",入力!AE29=""),"",入力!AE29)</f>
        <v>実織</v>
      </c>
      <c r="E62" s="32" t="str">
        <f>IF(OR(L62&lt;&gt;"○",入力!Z28=""),"",入力!Z28)</f>
        <v>おおたに</v>
      </c>
      <c r="F62" s="32" t="str">
        <f>IF(OR(L62&lt;&gt;"○",入力!AE28=""),"",入力!AE28)</f>
        <v>みおり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月乃</v>
      </c>
      <c r="E63" s="32" t="str">
        <f>IF(OR(L63&lt;&gt;"○",入力!Z30=""),"",入力!Z30)</f>
        <v>すずき</v>
      </c>
      <c r="F63" s="32" t="str">
        <f>IF(OR(L63&lt;&gt;"○",入力!AE30=""),"",入力!AE30)</f>
        <v>つきの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鶴田</v>
      </c>
      <c r="D64" s="32" t="str">
        <f>IF(OR(L64&lt;&gt;"○",入力!AE33=""),"",入力!AE33)</f>
        <v>美里</v>
      </c>
      <c r="E64" s="32" t="str">
        <f>IF(OR(L64&lt;&gt;"○",入力!Z32=""),"",入力!Z32)</f>
        <v>つるた</v>
      </c>
      <c r="F64" s="32" t="str">
        <f>IF(OR(L64&lt;&gt;"○",入力!AE32=""),"",入力!AE32)</f>
        <v>みさと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小野　はるか</cp:lastModifiedBy>
  <cp:lastPrinted>2019-02-13T13:45:19Z</cp:lastPrinted>
  <dcterms:created xsi:type="dcterms:W3CDTF">2006-11-03T01:52:14Z</dcterms:created>
  <dcterms:modified xsi:type="dcterms:W3CDTF">2021-05-07T13:17:54Z</dcterms:modified>
</cp:coreProperties>
</file>