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1080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<sst xmlns="http://schemas.openxmlformats.org/spreadsheetml/2006/main" count="1453" uniqueCount="752">
  <si>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</si>
  <si>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</si>
  <si>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</si>
  <si>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</si>
  <si>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</si>
  <si>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</si>
  <si>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</si>
  <si>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</si>
  <si>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</si>
  <si>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</si>
  <si>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</si>
  <si>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</si>
  <si>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</si>
  <si>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</si>
  <si>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</si>
  <si>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</si>
  <si>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</si>
  <si>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</si>
  <si>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</si>
  <si>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</si>
  <si>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</si>
  <si>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</si>
  <si>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</si>
  <si>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</si>
  <si>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</si>
  <si>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</si>
  <si>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</si>
  <si>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</si>
  <si>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</si>
  <si>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</si>
  <si>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</si>
  <si>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</si>
  <si>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</si>
  <si>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</si>
  <si>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</si>
  <si>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</si>
  <si>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</si>
  <si>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</si>
  <si>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</si>
  <si>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</si>
  <si>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</si>
  <si>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</si>
  <si>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</si>
  <si>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</si>
  <si>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</si>
  <si>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</si>
  <si>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</si>
  <si>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</si>
  <si>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</si>
  <si>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</si>
  <si>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</si>
  <si>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</si>
  <si>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</si>
  <si>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</si>
  <si>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</si>
  <si>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</si>
  <si>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</si>
  <si>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</si>
  <si>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</si>
  <si>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</si>
  <si>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</si>
  <si>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</si>
  <si>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</si>
  <si>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</si>
  <si>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</si>
  <si>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</si>
  <si>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</si>
  <si>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</si>
  <si>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</si>
  <si>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</si>
  <si>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</si>
  <si>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</si>
  <si>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</si>
  <si>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</si>
  <si>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</si>
  <si>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</si>
  <si>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</si>
  <si>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</si>
  <si>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</si>
  <si>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</si>
  <si>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</si>
  <si>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</si>
  <si>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</si>
  <si>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</si>
  <si>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</si>
  <si>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</si>
  <si>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</si>
  <si>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</si>
  <si>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</si>
  <si>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</si>
  <si>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</si>
  <si>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</si>
  <si>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</si>
  <si>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</si>
  <si>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</si>
  <si>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</si>
  <si>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</si>
  <si>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</si>
  <si>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</si>
  <si>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</si>
  <si>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</si>
  <si>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</si>
  <si>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</si>
  <si>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</si>
  <si>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</si>
  <si>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</si>
  <si>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</si>
  <si>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</si>
  <si>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</si>
  <si>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</si>
  <si>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</si>
  <si>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</si>
  <si>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</si>
  <si>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</si>
  <si>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</si>
  <si>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</si>
  <si>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</si>
  <si>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</si>
  <si>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</si>
  <si>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</si>
  <si>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</si>
  <si>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</si>
  <si>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</si>
  <si>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</si>
  <si>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</si>
  <si>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</si>
  <si>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</si>
  <si>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</si>
  <si>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</si>
  <si>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</si>
  <si>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</si>
  <si>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</si>
  <si>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</si>
  <si>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</si>
  <si>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</si>
  <si>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</si>
  <si>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</si>
  <si>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</si>
  <si>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</si>
  <si>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</si>
  <si>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</si>
  <si>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</si>
  <si>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</si>
  <si>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</si>
  <si>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</si>
  <si>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</si>
  <si>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</si>
  <si>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</si>
  <si>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</si>
  <si>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</si>
  <si>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</si>
  <si>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</si>
  <si>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</si>
  <si>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</si>
  <si>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</si>
  <si>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</si>
  <si>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</si>
  <si>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</si>
  <si>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</si>
  <si>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</si>
  <si>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</si>
  <si>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</si>
  <si>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</si>
  <si>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</si>
  <si>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</si>
  <si>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</si>
  <si>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</si>
  <si>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</si>
  <si>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</si>
  <si>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</si>
  <si>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</si>
  <si>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</si>
  <si>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</si>
  <si>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</si>
  <si>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</si>
  <si>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</si>
  <si>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</si>
  <si>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</si>
  <si>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</si>
  <si>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</si>
  <si>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</si>
  <si>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</si>
  <si>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</si>
  <si>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</si>
  <si>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</si>
  <si>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</si>
  <si>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</si>
  <si>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</si>
  <si>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</si>
  <si>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</si>
  <si>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</si>
  <si>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</si>
  <si>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</si>
  <si>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</si>
  <si>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</si>
  <si>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</si>
  <si>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</si>
  <si>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</si>
  <si>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</si>
  <si>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</si>
  <si>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</si>
  <si>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</si>
  <si>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</si>
  <si>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</si>
  <si>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</si>
  <si>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</si>
  <si>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</si>
  <si>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</si>
  <si>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</si>
  <si>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</si>
  <si>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</si>
  <si>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</si>
  <si>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</si>
  <si>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</si>
  <si>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</si>
  <si>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</si>
  <si>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</si>
  <si>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</si>
  <si>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</si>
  <si>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</si>
  <si>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</si>
  <si>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</si>
  <si>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</si>
  <si>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</si>
  <si>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</si>
  <si>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</si>
  <si>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</si>
  <si>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</si>
  <si>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</si>
  <si>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</si>
  <si>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</si>
  <si>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</si>
  <si>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</si>
  <si>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</si>
  <si>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</si>
  <si>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</si>
  <si>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</si>
  <si>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</si>
  <si>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</si>
  <si>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</si>
  <si>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</si>
  <si>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</si>
  <si>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</si>
  <si>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</si>
  <si>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</si>
  <si>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</si>
  <si>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</si>
  <si>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</si>
  <si>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</si>
  <si>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</si>
  <si>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</si>
  <si>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</si>
  <si>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</si>
  <si>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</si>
  <si>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</si>
  <si>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</si>
  <si>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</si>
  <si>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</si>
  <si>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</si>
  <si>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</si>
  <si>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</si>
  <si>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</si>
  <si>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</si>
  <si>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</si>
  <si>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</si>
  <si>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</si>
  <si>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</si>
  <si>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</si>
  <si>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</si>
  <si>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</si>
  <si>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</si>
  <si>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</si>
  <si>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</si>
  <si>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</si>
  <si>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</si>
  <si>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</si>
  <si>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</si>
  <si>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</si>
  <si>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</si>
  <si>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</si>
  <si>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</si>
  <si>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</si>
  <si>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</si>
  <si>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</si>
  <si>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</si>
  <si>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</si>
  <si>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</si>
  <si>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</si>
  <si>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</si>
  <si>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</si>
  <si>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</si>
  <si>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</si>
  <si>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</si>
  <si>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</si>
  <si>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</si>
  <si>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</si>
  <si>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</si>
  <si>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</si>
  <si>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</si>
  <si>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</si>
  <si>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</si>
  <si>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</si>
  <si>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</si>
  <si>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</si>
  <si>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</si>
  <si>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</si>
  <si>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</si>
  <si>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</si>
  <si>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</si>
  <si>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</si>
  <si>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</si>
  <si>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</si>
  <si>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</si>
  <si>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</si>
  <si>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</si>
  <si>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</si>
  <si>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</si>
  <si>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</si>
  <si>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</si>
  <si>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</si>
  <si>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</si>
  <si>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</si>
  <si>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</si>
  <si>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</si>
  <si>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</si>
  <si>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</si>
  <si>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</si>
  <si>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</si>
  <si>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</si>
  <si>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</si>
  <si>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</si>
  <si>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</si>
  <si>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</si>
  <si>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</si>
  <si>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</si>
  <si>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</si>
  <si>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</si>
  <si>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</si>
  <si>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</si>
  <si>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</si>
  <si>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</si>
  <si>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</si>
  <si>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</si>
  <si>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</si>
  <si>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</si>
  <si>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</si>
  <si>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</si>
  <si>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</si>
  <si>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</si>
  <si>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</si>
  <si>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</si>
  <si>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</si>
  <si>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</si>
  <si>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</si>
  <si>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</si>
  <si>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</si>
  <si>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</si>
  <si>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</si>
  <si>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</si>
  <si>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</si>
  <si>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</si>
  <si>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</si>
  <si>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</si>
  <si>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</si>
  <si>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</si>
  <si>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</si>
  <si>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</si>
  <si>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</si>
  <si>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</si>
  <si>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</si>
  <si>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</si>
  <si>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</si>
  <si>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</si>
  <si>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</si>
  <si>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</si>
  <si>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</si>
  <si>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</si>
  <si>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</si>
  <si>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</si>
  <si>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</si>
  <si>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</si>
  <si>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</si>
  <si>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</si>
  <si>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</si>
  <si>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</si>
  <si>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</si>
  <si>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</si>
  <si>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</si>
  <si>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</si>
  <si>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</si>
  <si>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</si>
  <si>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</si>
  <si>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</si>
  <si>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</si>
  <si>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</si>
  <si>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</si>
  <si>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</si>
  <si>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</si>
  <si>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</si>
  <si>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</si>
  <si>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</si>
  <si>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</si>
  <si>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</si>
  <si>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</si>
  <si>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</si>
  <si>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</si>
  <si>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</si>
  <si>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</si>
  <si>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</si>
  <si>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</si>
  <si>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</si>
  <si>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</si>
  <si>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</si>
  <si>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</si>
  <si>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</si>
  <si>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</si>
  <si>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</si>
  <si>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</si>
  <si>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</si>
  <si>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</si>
  <si>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</si>
  <si>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</si>
  <si>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</si>
  <si>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</si>
  <si>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</si>
  <si>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</si>
  <si>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</si>
  <si>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</si>
  <si>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</si>
  <si>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</si>
  <si>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</si>
  <si>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</si>
  <si>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</si>
  <si>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</si>
  <si>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</si>
  <si>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</si>
  <si>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</si>
  <si>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</si>
  <si>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</si>
  <si>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</si>
  <si>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</si>
  <si>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</si>
  <si>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</si>
  <si>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</si>
  <si>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</si>
  <si>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</si>
  <si>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</si>
  <si>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</si>
  <si>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</si>
  <si>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</si>
  <si>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</si>
  <si>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</si>
  <si>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</si>
  <si>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</si>
  <si>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</si>
  <si>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</si>
  <si>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</si>
  <si>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</si>
  <si>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</si>
  <si>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</si>
  <si>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</si>
  <si>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</si>
  <si>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</si>
  <si>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</si>
  <si>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</si>
  <si>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</si>
  <si>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</si>
  <si>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</si>
  <si>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</si>
  <si>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</si>
  <si>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</si>
  <si>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</si>
  <si>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</si>
  <si>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</si>
  <si>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</si>
  <si>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</si>
  <si>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</si>
  <si>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</si>
  <si>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</si>
  <si>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</si>
  <si>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</si>
  <si>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</si>
  <si>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</si>
  <si>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</si>
  <si>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</si>
  <si>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</si>
  <si>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</si>
  <si>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</si>
  <si>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</si>
  <si>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</si>
  <si>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</si>
  <si>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</si>
  <si>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</si>
  <si>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</si>
  <si>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</si>
  <si>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</si>
  <si>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</si>
  <si>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</si>
  <si>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</si>
  <si>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</si>
  <si>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</si>
  <si>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</si>
  <si>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</si>
  <si>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</si>
  <si>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</si>
  <si>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</si>
  <si>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</si>
  <si>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</si>
  <si>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</si>
  <si>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</si>
  <si>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</si>
  <si>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</si>
  <si>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</si>
  <si>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</si>
  <si>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</si>
  <si>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</si>
  <si>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</si>
  <si>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</si>
  <si>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</si>
  <si>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</si>
  <si>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</si>
  <si>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</si>
  <si>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</si>
  <si>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</si>
  <si>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</si>
  <si>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</si>
  <si>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</si>
  <si>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</si>
  <si>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</si>
  <si>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</si>
  <si>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</si>
  <si>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</si>
  <si>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</si>
  <si>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</si>
  <si>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</si>
  <si>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</si>
  <si>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</si>
  <si>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</si>
  <si>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</si>
  <si>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</si>
  <si>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</si>
  <si>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</si>
  <si>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</si>
  <si>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</si>
  <si>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</si>
  <si>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</si>
  <si>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</si>
  <si>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</si>
  <si>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</si>
  <si>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</si>
  <si>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</si>
  <si>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</si>
  <si>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</si>
  <si>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</si>
  <si>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</si>
  <si>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</si>
  <si>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</si>
  <si>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</si>
  <si>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</si>
  <si>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</si>
  <si>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</si>
  <si>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</si>
  <si>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</si>
  <si>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</si>
  <si>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</si>
  <si>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</si>
  <si>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</si>
  <si>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</si>
  <si>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</si>
  <si>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</si>
  <si>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</si>
  <si>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</si>
  <si>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</si>
  <si>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</si>
  <si>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</si>
  <si>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</si>
  <si>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</si>
  <si>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</si>
  <si>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</si>
  <si>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</si>
  <si>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</si>
  <si>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</si>
  <si>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</si>
  <si>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</si>
  <si>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</si>
  <si>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</si>
  <si>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</si>
  <si>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</si>
  <si>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</si>
  <si>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</si>
  <si>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</si>
  <si>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</si>
  <si>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</si>
  <si>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</si>
  <si>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</si>
  <si>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</si>
  <si>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</si>
  <si>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</si>
  <si>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</si>
  <si>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</si>
  <si>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</si>
  <si>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</si>
  <si>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</si>
  <si>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</si>
  <si>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</si>
  <si>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</si>
  <si>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</si>
  <si>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</si>
  <si>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</si>
  <si>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</si>
  <si>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</si>
  <si>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</si>
  <si>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</si>
  <si>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</si>
  <si>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</si>
  <si>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</si>
  <si>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</si>
  <si>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</si>
  <si>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</si>
  <si>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</si>
  <si>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</si>
  <si>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</si>
  <si>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</si>
  <si>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</si>
  <si>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</si>
  <si>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</si>
  <si>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</si>
  <si>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</si>
  <si>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</si>
  <si>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</si>
  <si>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</si>
  <si>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</si>
  <si>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</si>
  <si>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</si>
  <si>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</si>
  <si>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</si>
  <si>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</si>
  <si>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</si>
  <si>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</si>
  <si>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</si>
  <si>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</si>
  <si>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</si>
  <si>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</si>
  <si>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</si>
  <si>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</si>
  <si>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</si>
  <si>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</si>
  <si>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</si>
  <si>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</si>
  <si>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</si>
  <si>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</si>
  <si>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</si>
  <si>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</si>
  <si>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</si>
  <si>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</si>
  <si>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</si>
  <si>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</si>
  <si>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</si>
  <si>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</si>
  <si>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</si>
  <si>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</si>
  <si>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</si>
  <si>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</si>
  <si>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</si>
  <si>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</si>
  <si>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</si>
  <si>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</si>
  <si>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</si>
  <si>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</si>
  <si>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</si>
  <si>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</si>
  <si>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</si>
  <si>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</si>
  <si>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</si>
  <si>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</si>
  <si>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</si>
  <si>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</si>
  <si>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</si>
  <si>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</si>
  <si>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</si>
  <si>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236</t>
    <phoneticPr fontId="2"/>
  </si>
  <si>
    <t>0042</t>
    <phoneticPr fontId="2"/>
  </si>
  <si>
    <t>横浜市金沢区釜利谷東1-1-1</t>
    <rPh sb="0" eb="3">
      <t>ヨコハマシ</t>
    </rPh>
    <rPh sb="3" eb="6">
      <t>カナザワク</t>
    </rPh>
    <rPh sb="6" eb="9">
      <t>カマリヤ</t>
    </rPh>
    <rPh sb="9" eb="10">
      <t>ヒガシ</t>
    </rPh>
    <phoneticPr fontId="2"/>
  </si>
  <si>
    <t>045</t>
    <phoneticPr fontId="2"/>
  </si>
  <si>
    <t>781</t>
    <phoneticPr fontId="2"/>
  </si>
  <si>
    <t>2412</t>
    <phoneticPr fontId="2"/>
  </si>
  <si>
    <t>045</t>
    <phoneticPr fontId="2"/>
  </si>
  <si>
    <t>783</t>
    <phoneticPr fontId="2"/>
  </si>
  <si>
    <t>9689</t>
    <phoneticPr fontId="2"/>
  </si>
  <si>
    <t>金子</t>
    <rPh sb="0" eb="2">
      <t>カネコ</t>
    </rPh>
    <phoneticPr fontId="2"/>
  </si>
  <si>
    <t>俊一</t>
    <rPh sb="0" eb="2">
      <t>シュンイチ</t>
    </rPh>
    <phoneticPr fontId="2"/>
  </si>
  <si>
    <t>かねこ</t>
    <phoneticPr fontId="2"/>
  </si>
  <si>
    <t>しゅんいち</t>
    <phoneticPr fontId="2"/>
  </si>
  <si>
    <t>大下</t>
    <rPh sb="0" eb="2">
      <t>オオシタ</t>
    </rPh>
    <phoneticPr fontId="2"/>
  </si>
  <si>
    <t>恵美</t>
    <rPh sb="0" eb="2">
      <t>エミ</t>
    </rPh>
    <phoneticPr fontId="2"/>
  </si>
  <si>
    <t>おおした</t>
    <phoneticPr fontId="2"/>
  </si>
  <si>
    <t>えみ</t>
    <phoneticPr fontId="2"/>
  </si>
  <si>
    <t>森田</t>
    <rPh sb="0" eb="2">
      <t>モリタ</t>
    </rPh>
    <phoneticPr fontId="2"/>
  </si>
  <si>
    <t>洋輔</t>
    <rPh sb="0" eb="2">
      <t>ヨウスケ</t>
    </rPh>
    <phoneticPr fontId="2"/>
  </si>
  <si>
    <t>もりた</t>
    <phoneticPr fontId="2"/>
  </si>
  <si>
    <t>ようすけ</t>
    <phoneticPr fontId="2"/>
  </si>
  <si>
    <t>小川</t>
    <rPh sb="0" eb="2">
      <t>オガワ</t>
    </rPh>
    <phoneticPr fontId="2"/>
  </si>
  <si>
    <t>毅</t>
    <rPh sb="0" eb="1">
      <t>ツヨシ</t>
    </rPh>
    <phoneticPr fontId="2"/>
  </si>
  <si>
    <t>おがわ</t>
    <phoneticPr fontId="2"/>
  </si>
  <si>
    <t>ごう</t>
    <phoneticPr fontId="2"/>
  </si>
  <si>
    <t>小林</t>
    <rPh sb="0" eb="2">
      <t>コバヤシ</t>
    </rPh>
    <phoneticPr fontId="2"/>
  </si>
  <si>
    <t>俊介</t>
    <rPh sb="0" eb="2">
      <t>シュンスケ</t>
    </rPh>
    <phoneticPr fontId="2"/>
  </si>
  <si>
    <t>こばやし</t>
    <phoneticPr fontId="2"/>
  </si>
  <si>
    <t>しゅんすけ</t>
    <phoneticPr fontId="2"/>
  </si>
  <si>
    <t>田村</t>
    <rPh sb="0" eb="2">
      <t>タムラ</t>
    </rPh>
    <phoneticPr fontId="2"/>
  </si>
  <si>
    <t>啓士郎</t>
    <rPh sb="0" eb="1">
      <t>ケイ</t>
    </rPh>
    <rPh sb="1" eb="3">
      <t>シロウ</t>
    </rPh>
    <phoneticPr fontId="2"/>
  </si>
  <si>
    <t>たむら</t>
    <phoneticPr fontId="2"/>
  </si>
  <si>
    <t>けいしろう</t>
    <phoneticPr fontId="2"/>
  </si>
  <si>
    <t>藤江</t>
    <rPh sb="0" eb="2">
      <t>フジエ</t>
    </rPh>
    <phoneticPr fontId="2"/>
  </si>
  <si>
    <t>莞太</t>
    <rPh sb="0" eb="1">
      <t>カン</t>
    </rPh>
    <rPh sb="1" eb="2">
      <t>タ</t>
    </rPh>
    <phoneticPr fontId="2"/>
  </si>
  <si>
    <t>ふじえ</t>
    <phoneticPr fontId="2"/>
  </si>
  <si>
    <t>かんた</t>
    <phoneticPr fontId="2"/>
  </si>
  <si>
    <t>大高</t>
    <rPh sb="0" eb="2">
      <t>オオタカ</t>
    </rPh>
    <phoneticPr fontId="2"/>
  </si>
  <si>
    <t>颯太</t>
    <rPh sb="0" eb="2">
      <t>ソウタ</t>
    </rPh>
    <phoneticPr fontId="2"/>
  </si>
  <si>
    <t>おおたか</t>
    <phoneticPr fontId="2"/>
  </si>
  <si>
    <t>そうた</t>
    <phoneticPr fontId="2"/>
  </si>
  <si>
    <t>蔭山</t>
    <rPh sb="0" eb="2">
      <t>カゲヤマ</t>
    </rPh>
    <phoneticPr fontId="2"/>
  </si>
  <si>
    <t>直也</t>
    <rPh sb="0" eb="2">
      <t>ナオヤ</t>
    </rPh>
    <phoneticPr fontId="2"/>
  </si>
  <si>
    <t>かげやま</t>
    <phoneticPr fontId="2"/>
  </si>
  <si>
    <t>なおや</t>
    <phoneticPr fontId="2"/>
  </si>
  <si>
    <t>山名</t>
    <rPh sb="0" eb="2">
      <t>ヤマナ</t>
    </rPh>
    <phoneticPr fontId="2"/>
  </si>
  <si>
    <t>一幸</t>
    <rPh sb="0" eb="2">
      <t>カズユキ</t>
    </rPh>
    <phoneticPr fontId="2"/>
  </si>
  <si>
    <t>やまな</t>
    <phoneticPr fontId="2"/>
  </si>
  <si>
    <t>かずゆき</t>
    <phoneticPr fontId="2"/>
  </si>
  <si>
    <t>久保田</t>
    <rPh sb="0" eb="3">
      <t>クボタ</t>
    </rPh>
    <phoneticPr fontId="2"/>
  </si>
  <si>
    <t>祐章</t>
    <rPh sb="0" eb="1">
      <t>ユウ</t>
    </rPh>
    <rPh sb="1" eb="2">
      <t>ショウ</t>
    </rPh>
    <phoneticPr fontId="2"/>
  </si>
  <si>
    <t>くぼた</t>
    <phoneticPr fontId="2"/>
  </si>
  <si>
    <t>ひろあき</t>
    <phoneticPr fontId="2"/>
  </si>
  <si>
    <t>小上馬</t>
    <rPh sb="0" eb="3">
      <t>コジョウマ</t>
    </rPh>
    <phoneticPr fontId="2"/>
  </si>
  <si>
    <t>晴希</t>
    <rPh sb="0" eb="1">
      <t>ハレ</t>
    </rPh>
    <rPh sb="1" eb="2">
      <t>ノゾミ</t>
    </rPh>
    <phoneticPr fontId="2"/>
  </si>
  <si>
    <t>こじょうま</t>
    <phoneticPr fontId="2"/>
  </si>
  <si>
    <t>はるき</t>
    <phoneticPr fontId="2"/>
  </si>
  <si>
    <t>○</t>
    <phoneticPr fontId="2"/>
  </si>
  <si>
    <t>森田</t>
    <rPh sb="0" eb="2">
      <t>モリタ</t>
    </rPh>
    <phoneticPr fontId="2"/>
  </si>
  <si>
    <t>洋輔</t>
    <rPh sb="0" eb="2">
      <t>ヨウスケ</t>
    </rPh>
    <phoneticPr fontId="2"/>
  </si>
  <si>
    <t>もりた</t>
    <phoneticPr fontId="2"/>
  </si>
  <si>
    <t>ようすけ</t>
    <phoneticPr fontId="2"/>
  </si>
  <si>
    <t xml:space="preserve">   </t>
    <phoneticPr fontId="2"/>
  </si>
  <si>
    <t xml:space="preserve">   </t>
    <phoneticPr fontId="2"/>
  </si>
  <si>
    <t xml:space="preserve">  </t>
    <phoneticPr fontId="2"/>
  </si>
  <si>
    <t xml:space="preserve">   </t>
    <phoneticPr fontId="2"/>
  </si>
  <si>
    <t xml:space="preserve">   </t>
    <phoneticPr fontId="2"/>
  </si>
  <si>
    <t xml:space="preserve">   </t>
    <phoneticPr fontId="2"/>
  </si>
  <si>
    <t xml:space="preserve">  </t>
    <phoneticPr fontId="2"/>
  </si>
  <si>
    <t xml:space="preserve">   </t>
    <phoneticPr fontId="2"/>
  </si>
  <si>
    <t xml:space="preserve">  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</si>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</sst>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8" zoomScaleNormal="100" zoomScaleSheetLayoutView="10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6" zoomScaleNormal="100" zoomScaleSheetLayoutView="100" workbookViewId="0">
      <selection activeCell="X32" sqref="X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1171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横浜市立金沢中学校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687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695</v>
      </c>
      <c r="W12" s="184"/>
      <c r="X12" s="184"/>
      <c r="Y12" s="184"/>
      <c r="Z12" s="184"/>
      <c r="AA12" s="184"/>
      <c r="AB12" s="185" t="s">
        <v>696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737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740</v>
      </c>
      <c r="W14" s="85"/>
      <c r="X14" s="85"/>
      <c r="Y14" s="85"/>
      <c r="Z14" s="85"/>
      <c r="AA14" s="85"/>
      <c r="AB14" s="153" t="s">
        <v>741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738</v>
      </c>
      <c r="W15" s="78"/>
      <c r="X15" s="78"/>
      <c r="Y15" s="78"/>
      <c r="Z15" s="78"/>
      <c r="AA15" s="78"/>
      <c r="AB15" s="146" t="s">
        <v>739</v>
      </c>
      <c r="AC15" s="147"/>
      <c r="AD15" s="147"/>
      <c r="AE15" s="147"/>
      <c r="AF15" s="147"/>
      <c r="AG15" s="147"/>
      <c r="AH15" s="263">
        <v>10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699</v>
      </c>
      <c r="G20" s="119"/>
      <c r="H20" s="119"/>
      <c r="I20" s="119"/>
      <c r="J20" s="119"/>
      <c r="K20" s="119" t="s">
        <v>700</v>
      </c>
      <c r="L20" s="119"/>
      <c r="M20" s="119"/>
      <c r="N20" s="119"/>
      <c r="O20" s="120"/>
      <c r="P20" s="116">
        <v>2</v>
      </c>
      <c r="Q20" s="116"/>
      <c r="R20" s="107">
        <v>164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723</v>
      </c>
      <c r="AA20" s="119"/>
      <c r="AB20" s="119"/>
      <c r="AC20" s="119"/>
      <c r="AD20" s="119"/>
      <c r="AE20" s="119" t="s">
        <v>724</v>
      </c>
      <c r="AF20" s="119"/>
      <c r="AG20" s="119"/>
      <c r="AH20" s="119"/>
      <c r="AI20" s="120"/>
      <c r="AJ20" s="116">
        <v>1</v>
      </c>
      <c r="AK20" s="116"/>
      <c r="AL20" s="107">
        <v>168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721</v>
      </c>
      <c r="AA21" s="112"/>
      <c r="AB21" s="112"/>
      <c r="AC21" s="112"/>
      <c r="AD21" s="112"/>
      <c r="AE21" s="112" t="s">
        <v>722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703</v>
      </c>
      <c r="G22" s="85"/>
      <c r="H22" s="85"/>
      <c r="I22" s="85"/>
      <c r="J22" s="85"/>
      <c r="K22" s="85" t="s">
        <v>704</v>
      </c>
      <c r="L22" s="85"/>
      <c r="M22" s="85"/>
      <c r="N22" s="85"/>
      <c r="O22" s="86"/>
      <c r="P22" s="75">
        <v>2</v>
      </c>
      <c r="Q22" s="75"/>
      <c r="R22" s="91">
        <v>162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727</v>
      </c>
      <c r="AA22" s="85"/>
      <c r="AB22" s="85"/>
      <c r="AC22" s="85"/>
      <c r="AD22" s="85"/>
      <c r="AE22" s="85" t="s">
        <v>728</v>
      </c>
      <c r="AF22" s="85"/>
      <c r="AG22" s="85"/>
      <c r="AH22" s="85"/>
      <c r="AI22" s="86"/>
      <c r="AJ22" s="75">
        <v>1</v>
      </c>
      <c r="AK22" s="75"/>
      <c r="AL22" s="91">
        <v>165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701</v>
      </c>
      <c r="G23" s="103"/>
      <c r="H23" s="103"/>
      <c r="I23" s="103"/>
      <c r="J23" s="103"/>
      <c r="K23" s="103" t="s">
        <v>702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725</v>
      </c>
      <c r="AA23" s="103"/>
      <c r="AB23" s="103"/>
      <c r="AC23" s="103"/>
      <c r="AD23" s="103"/>
      <c r="AE23" s="103" t="s">
        <v>726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707</v>
      </c>
      <c r="G24" s="85"/>
      <c r="H24" s="85"/>
      <c r="I24" s="85"/>
      <c r="J24" s="85"/>
      <c r="K24" s="85" t="s">
        <v>708</v>
      </c>
      <c r="L24" s="85"/>
      <c r="M24" s="85"/>
      <c r="N24" s="85"/>
      <c r="O24" s="86"/>
      <c r="P24" s="75">
        <v>2</v>
      </c>
      <c r="Q24" s="75"/>
      <c r="R24" s="91">
        <v>160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731</v>
      </c>
      <c r="AA24" s="85"/>
      <c r="AB24" s="85"/>
      <c r="AC24" s="85"/>
      <c r="AD24" s="85"/>
      <c r="AE24" s="85" t="s">
        <v>732</v>
      </c>
      <c r="AF24" s="85"/>
      <c r="AG24" s="85"/>
      <c r="AH24" s="85"/>
      <c r="AI24" s="86"/>
      <c r="AJ24" s="75">
        <v>1</v>
      </c>
      <c r="AK24" s="75"/>
      <c r="AL24" s="91">
        <v>155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705</v>
      </c>
      <c r="G25" s="103"/>
      <c r="H25" s="103"/>
      <c r="I25" s="103"/>
      <c r="J25" s="103"/>
      <c r="K25" s="103" t="s">
        <v>706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729</v>
      </c>
      <c r="AA25" s="103"/>
      <c r="AB25" s="103"/>
      <c r="AC25" s="103"/>
      <c r="AD25" s="103"/>
      <c r="AE25" s="103" t="s">
        <v>730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711</v>
      </c>
      <c r="G26" s="85"/>
      <c r="H26" s="85"/>
      <c r="I26" s="85"/>
      <c r="J26" s="85"/>
      <c r="K26" s="85" t="s">
        <v>712</v>
      </c>
      <c r="L26" s="85"/>
      <c r="M26" s="85"/>
      <c r="N26" s="85"/>
      <c r="O26" s="86"/>
      <c r="P26" s="75">
        <v>2</v>
      </c>
      <c r="Q26" s="75"/>
      <c r="R26" s="91">
        <v>164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735</v>
      </c>
      <c r="AA26" s="85"/>
      <c r="AB26" s="85"/>
      <c r="AC26" s="85"/>
      <c r="AD26" s="85"/>
      <c r="AE26" s="85" t="s">
        <v>736</v>
      </c>
      <c r="AF26" s="85"/>
      <c r="AG26" s="85"/>
      <c r="AH26" s="85"/>
      <c r="AI26" s="86"/>
      <c r="AJ26" s="75">
        <v>1</v>
      </c>
      <c r="AK26" s="75"/>
      <c r="AL26" s="91">
        <v>164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709</v>
      </c>
      <c r="G27" s="103"/>
      <c r="H27" s="103"/>
      <c r="I27" s="103"/>
      <c r="J27" s="103"/>
      <c r="K27" s="103" t="s">
        <v>710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733</v>
      </c>
      <c r="AA27" s="103"/>
      <c r="AB27" s="103"/>
      <c r="AC27" s="103"/>
      <c r="AD27" s="103"/>
      <c r="AE27" s="103" t="s">
        <v>734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715</v>
      </c>
      <c r="G28" s="85"/>
      <c r="H28" s="85"/>
      <c r="I28" s="85"/>
      <c r="J28" s="85"/>
      <c r="K28" s="85" t="s">
        <v>716</v>
      </c>
      <c r="L28" s="85"/>
      <c r="M28" s="85"/>
      <c r="N28" s="85"/>
      <c r="O28" s="86"/>
      <c r="P28" s="75">
        <v>2</v>
      </c>
      <c r="Q28" s="75"/>
      <c r="R28" s="91">
        <v>155</v>
      </c>
      <c r="S28" s="92"/>
      <c r="T28" s="71" t="s">
        <v>544</v>
      </c>
      <c r="U28" s="72"/>
      <c r="V28" s="80">
        <v>11</v>
      </c>
      <c r="W28" s="81"/>
      <c r="X28" s="75" t="s">
        <v>751</v>
      </c>
      <c r="Y28" s="75"/>
      <c r="Z28" s="84" t="s">
        <v>750</v>
      </c>
      <c r="AA28" s="85"/>
      <c r="AB28" s="85"/>
      <c r="AC28" s="85"/>
      <c r="AD28" s="85"/>
      <c r="AE28" s="85" t="s">
        <v>749</v>
      </c>
      <c r="AF28" s="85"/>
      <c r="AG28" s="85"/>
      <c r="AH28" s="85"/>
      <c r="AI28" s="86"/>
      <c r="AJ28" s="75" t="s">
        <v>744</v>
      </c>
      <c r="AK28" s="75"/>
      <c r="AL28" s="91" t="s">
        <v>745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713</v>
      </c>
      <c r="G29" s="103"/>
      <c r="H29" s="103"/>
      <c r="I29" s="103"/>
      <c r="J29" s="103"/>
      <c r="K29" s="103" t="s">
        <v>714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742</v>
      </c>
      <c r="AA29" s="103"/>
      <c r="AB29" s="103"/>
      <c r="AC29" s="103"/>
      <c r="AD29" s="103"/>
      <c r="AE29" s="103" t="s">
        <v>743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719</v>
      </c>
      <c r="G30" s="85"/>
      <c r="H30" s="85"/>
      <c r="I30" s="85"/>
      <c r="J30" s="85"/>
      <c r="K30" s="85" t="s">
        <v>720</v>
      </c>
      <c r="L30" s="85"/>
      <c r="M30" s="85"/>
      <c r="N30" s="85"/>
      <c r="O30" s="86"/>
      <c r="P30" s="75">
        <v>1</v>
      </c>
      <c r="Q30" s="75"/>
      <c r="R30" s="91">
        <v>160</v>
      </c>
      <c r="S30" s="92"/>
      <c r="T30" s="71" t="s">
        <v>544</v>
      </c>
      <c r="U30" s="72"/>
      <c r="V30" s="80">
        <v>12</v>
      </c>
      <c r="W30" s="81"/>
      <c r="X30" s="75" t="s">
        <v>751</v>
      </c>
      <c r="Y30" s="75"/>
      <c r="Z30" s="84" t="s">
        <v>748</v>
      </c>
      <c r="AA30" s="85"/>
      <c r="AB30" s="85"/>
      <c r="AC30" s="85"/>
      <c r="AD30" s="85"/>
      <c r="AE30" s="85" t="s">
        <v>749</v>
      </c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717</v>
      </c>
      <c r="G31" s="78"/>
      <c r="H31" s="78"/>
      <c r="I31" s="78"/>
      <c r="J31" s="78"/>
      <c r="K31" s="78" t="s">
        <v>718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746</v>
      </c>
      <c r="AA31" s="78"/>
      <c r="AB31" s="78"/>
      <c r="AC31" s="78"/>
      <c r="AD31" s="78"/>
      <c r="AE31" s="78" t="s">
        <v>747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1171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横浜市立金沢中学校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かねこ</v>
      </c>
      <c r="F7" s="320"/>
      <c r="G7" s="320"/>
      <c r="H7" s="320"/>
      <c r="I7" s="320"/>
      <c r="J7" s="320"/>
      <c r="K7" s="320" t="str">
        <f>IF(入力!L12="","",入力!L12)</f>
        <v>しゅんいち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おおした</v>
      </c>
      <c r="V7" s="150"/>
      <c r="W7" s="150"/>
      <c r="X7" s="150"/>
      <c r="Y7" s="150"/>
      <c r="Z7" s="322"/>
      <c r="AA7" s="302" t="str">
        <f>IF(入力!AB12="","",入力!AB12)</f>
        <v>えみ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金子</v>
      </c>
      <c r="F8" s="343"/>
      <c r="G8" s="343"/>
      <c r="H8" s="343"/>
      <c r="I8" s="343"/>
      <c r="J8" s="343"/>
      <c r="K8" s="343" t="str">
        <f>IF(入力!L13="","",入力!L13)</f>
        <v>俊一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大下</v>
      </c>
      <c r="V8" s="311"/>
      <c r="W8" s="311"/>
      <c r="X8" s="311"/>
      <c r="Y8" s="311"/>
      <c r="Z8" s="312"/>
      <c r="AA8" s="313" t="str">
        <f>IF(入力!AB13="","",入力!AB13)</f>
        <v>恵美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もりた</v>
      </c>
      <c r="V9" s="150"/>
      <c r="W9" s="150"/>
      <c r="X9" s="150"/>
      <c r="Y9" s="150"/>
      <c r="Z9" s="322"/>
      <c r="AA9" s="302" t="str">
        <f>IF(入力!AB14="","",入力!AB14)</f>
        <v>ようすけ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森田</v>
      </c>
      <c r="V10" s="328"/>
      <c r="W10" s="328"/>
      <c r="X10" s="328"/>
      <c r="Y10" s="328"/>
      <c r="Z10" s="329"/>
      <c r="AA10" s="330" t="str">
        <f>IF(入力!AB15="","",入力!AB15)</f>
        <v>洋輔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もりた</v>
      </c>
      <c r="F15" s="279"/>
      <c r="G15" s="279"/>
      <c r="H15" s="279"/>
      <c r="I15" s="279"/>
      <c r="J15" s="279" t="str">
        <f>IF(入力!K20="","",入力!K20)</f>
        <v>ようすけ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164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かげやま</v>
      </c>
      <c r="Z15" s="279"/>
      <c r="AA15" s="279"/>
      <c r="AB15" s="279"/>
      <c r="AC15" s="279"/>
      <c r="AD15" s="279" t="str">
        <f>IF(入力!AE20="","",入力!AE20)</f>
        <v>なおや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168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森田</v>
      </c>
      <c r="F16" s="293"/>
      <c r="G16" s="293"/>
      <c r="H16" s="293"/>
      <c r="I16" s="293"/>
      <c r="J16" s="293" t="str">
        <f>IF(入力!K21="","",入力!K21)</f>
        <v>洋輔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蔭山</v>
      </c>
      <c r="Z16" s="293"/>
      <c r="AA16" s="293"/>
      <c r="AB16" s="293"/>
      <c r="AC16" s="293"/>
      <c r="AD16" s="293" t="str">
        <f>IF(入力!AE21="","",入力!AE21)</f>
        <v>直也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おがわ</v>
      </c>
      <c r="F17" s="274"/>
      <c r="G17" s="274"/>
      <c r="H17" s="274"/>
      <c r="I17" s="274"/>
      <c r="J17" s="274" t="str">
        <f>IF(入力!K22="","",入力!K22)</f>
        <v>ごう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162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やまな</v>
      </c>
      <c r="Z17" s="274"/>
      <c r="AA17" s="274"/>
      <c r="AB17" s="274"/>
      <c r="AC17" s="274"/>
      <c r="AD17" s="274" t="str">
        <f>IF(入力!AE22="","",入力!AE22)</f>
        <v>かずゆき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165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小川</v>
      </c>
      <c r="F18" s="267"/>
      <c r="G18" s="267"/>
      <c r="H18" s="267"/>
      <c r="I18" s="267"/>
      <c r="J18" s="267" t="str">
        <f>IF(入力!K23="","",入力!K23)</f>
        <v>毅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山名</v>
      </c>
      <c r="Z18" s="267"/>
      <c r="AA18" s="267"/>
      <c r="AB18" s="267"/>
      <c r="AC18" s="267"/>
      <c r="AD18" s="267" t="str">
        <f>IF(入力!AE23="","",入力!AE23)</f>
        <v>一幸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こばやし</v>
      </c>
      <c r="F19" s="274"/>
      <c r="G19" s="274"/>
      <c r="H19" s="274"/>
      <c r="I19" s="274"/>
      <c r="J19" s="274" t="str">
        <f>IF(入力!K24="","",入力!K24)</f>
        <v>しゅんすけ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160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くぼた</v>
      </c>
      <c r="Z19" s="274"/>
      <c r="AA19" s="274"/>
      <c r="AB19" s="274"/>
      <c r="AC19" s="274"/>
      <c r="AD19" s="274" t="str">
        <f>IF(入力!AE24="","",入力!AE24)</f>
        <v>ひろあき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155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小林</v>
      </c>
      <c r="F20" s="267"/>
      <c r="G20" s="267"/>
      <c r="H20" s="267"/>
      <c r="I20" s="267"/>
      <c r="J20" s="267" t="str">
        <f>IF(入力!K25="","",入力!K25)</f>
        <v>俊介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久保田</v>
      </c>
      <c r="Z20" s="267"/>
      <c r="AA20" s="267"/>
      <c r="AB20" s="267"/>
      <c r="AC20" s="267"/>
      <c r="AD20" s="267" t="str">
        <f>IF(入力!AE25="","",入力!AE25)</f>
        <v>祐章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たむら</v>
      </c>
      <c r="F21" s="274"/>
      <c r="G21" s="274"/>
      <c r="H21" s="274"/>
      <c r="I21" s="274"/>
      <c r="J21" s="274" t="str">
        <f>IF(入力!K26="","",入力!K26)</f>
        <v>けいしろう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164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こじょうま</v>
      </c>
      <c r="Z21" s="274"/>
      <c r="AA21" s="274"/>
      <c r="AB21" s="274"/>
      <c r="AC21" s="274"/>
      <c r="AD21" s="274" t="str">
        <f>IF(入力!AE26="","",入力!AE26)</f>
        <v>はるき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164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田村</v>
      </c>
      <c r="F22" s="267"/>
      <c r="G22" s="267"/>
      <c r="H22" s="267"/>
      <c r="I22" s="267"/>
      <c r="J22" s="267" t="str">
        <f>IF(入力!K27="","",入力!K27)</f>
        <v>啓士郎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小上馬</v>
      </c>
      <c r="Z22" s="267"/>
      <c r="AA22" s="267"/>
      <c r="AB22" s="267"/>
      <c r="AC22" s="267"/>
      <c r="AD22" s="267" t="str">
        <f>IF(入力!AE27="","",入力!AE27)</f>
        <v>晴希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ふじえ</v>
      </c>
      <c r="F23" s="274"/>
      <c r="G23" s="274"/>
      <c r="H23" s="274"/>
      <c r="I23" s="274"/>
      <c r="J23" s="274" t="str">
        <f>IF(入力!K28="","",入力!K28)</f>
        <v>かんた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155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 xml:space="preserve">  </v>
      </c>
      <c r="X23" s="276"/>
      <c r="Y23" s="281" t="str">
        <f>IF(入力!Z28="","",入力!Z28)</f>
        <v xml:space="preserve">   </v>
      </c>
      <c r="Z23" s="274"/>
      <c r="AA23" s="274"/>
      <c r="AB23" s="274"/>
      <c r="AC23" s="274"/>
      <c r="AD23" s="274" t="str">
        <f>IF(入力!AE28="","",入力!AE28)</f>
        <v xml:space="preserve">   </v>
      </c>
      <c r="AE23" s="274"/>
      <c r="AF23" s="274"/>
      <c r="AG23" s="274"/>
      <c r="AH23" s="275"/>
      <c r="AI23" s="276" t="str">
        <f>IF(入力!AJ28="","",入力!AJ28)</f>
        <v xml:space="preserve">  </v>
      </c>
      <c r="AJ23" s="276"/>
      <c r="AK23" s="268" t="str">
        <f>IF(入力!AL28="","",入力!AL28)</f>
        <v xml:space="preserve">   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藤江</v>
      </c>
      <c r="F24" s="267"/>
      <c r="G24" s="267"/>
      <c r="H24" s="267"/>
      <c r="I24" s="267"/>
      <c r="J24" s="267" t="str">
        <f>IF(入力!K29="","",入力!K29)</f>
        <v>莞太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 xml:space="preserve">   </v>
      </c>
      <c r="Z24" s="267"/>
      <c r="AA24" s="267"/>
      <c r="AB24" s="267"/>
      <c r="AC24" s="267"/>
      <c r="AD24" s="267" t="str">
        <f>IF(入力!AE29="","",入力!AE29)</f>
        <v xml:space="preserve">   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おおたか</v>
      </c>
      <c r="F25" s="274"/>
      <c r="G25" s="274"/>
      <c r="H25" s="274"/>
      <c r="I25" s="274"/>
      <c r="J25" s="274" t="str">
        <f>IF(入力!K30="","",入力!K30)</f>
        <v>そうた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160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 xml:space="preserve">  </v>
      </c>
      <c r="X25" s="276"/>
      <c r="Y25" s="281" t="str">
        <f>IF(入力!Z30="","",入力!Z30)</f>
        <v xml:space="preserve">  </v>
      </c>
      <c r="Z25" s="274"/>
      <c r="AA25" s="274"/>
      <c r="AB25" s="274"/>
      <c r="AC25" s="274"/>
      <c r="AD25" s="274" t="str">
        <f>IF(入力!AE30="","",入力!AE30)</f>
        <v xml:space="preserve">   </v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大高</v>
      </c>
      <c r="F26" s="307"/>
      <c r="G26" s="307"/>
      <c r="H26" s="307"/>
      <c r="I26" s="307"/>
      <c r="J26" s="307" t="str">
        <f>IF(入力!K31="","",入力!K31)</f>
        <v>颯太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 xml:space="preserve">   </v>
      </c>
      <c r="Z26" s="307"/>
      <c r="AA26" s="307"/>
      <c r="AB26" s="307"/>
      <c r="AC26" s="307"/>
      <c r="AD26" s="307" t="str">
        <f>IF(入力!AE31="","",入力!AE31)</f>
        <v xml:space="preserve">   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10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1171</v>
      </c>
      <c r="B7" s="46" t="str">
        <f>入力!$F$3</f>
        <v>横浜市立金沢中学校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236</v>
      </c>
      <c r="G7" s="57" t="str">
        <f>IF(入力!$I$6="","",入力!$I$6)</f>
        <v>0042</v>
      </c>
      <c r="H7" s="46"/>
      <c r="I7" s="46" t="str">
        <f>IF(入力!$L$5="","",入力!$L$5)</f>
        <v>横浜市金沢区釜利谷東1-1-1</v>
      </c>
      <c r="J7" s="46"/>
      <c r="K7" s="57" t="str">
        <f>IF(入力!$AB$4="","",入力!$AB$4)</f>
        <v>045</v>
      </c>
      <c r="L7" s="57" t="str">
        <f>IF(入力!$AG$4="","",入力!$AG$4)</f>
        <v>781</v>
      </c>
      <c r="M7" s="57" t="str">
        <f>IF(入力!$AL$4="","",入力!$AL$4)</f>
        <v>2412</v>
      </c>
      <c r="N7" s="57" t="str">
        <f>IF(入力!$AB$6="","",入力!$AB$6)</f>
        <v>045</v>
      </c>
      <c r="O7" s="57" t="str">
        <f>IF(入力!$AG$6="","",入力!$AG$6)</f>
        <v>783</v>
      </c>
      <c r="P7" s="57" t="str">
        <f>IF(入力!$AL$6="","",入力!$AL$6)</f>
        <v>9689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金子</v>
      </c>
      <c r="D16" s="46" t="str">
        <f>IF(入力!$L$13="","",入力!$L$13)</f>
        <v>俊一</v>
      </c>
      <c r="E16" s="46" t="str">
        <f>IF(入力!$F$12="","",入力!$F$12)</f>
        <v>かねこ</v>
      </c>
      <c r="F16" s="46" t="str">
        <f>IF(入力!$L$12="","",入力!$L$12)</f>
        <v>しゅんいち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大下</v>
      </c>
      <c r="D17" s="46" t="str">
        <f>IF(入力!$AB$13="","",入力!$AB$13)</f>
        <v>恵美</v>
      </c>
      <c r="E17" s="46" t="str">
        <f>IF(入力!$V$12="","",入力!$V$12)</f>
        <v>おおした</v>
      </c>
      <c r="F17" s="46" t="str">
        <f>IF(入力!$AB$12="","",入力!$AB$12)</f>
        <v>えみ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森田</v>
      </c>
      <c r="D24" s="46" t="str">
        <f>IF(入力!$AB$15="","",入力!$AB$15)</f>
        <v>洋輔</v>
      </c>
      <c r="E24" s="46" t="str">
        <f>IF(入力!$V$14="","",入力!$V$14)</f>
        <v>もりた</v>
      </c>
      <c r="F24" s="46" t="str">
        <f>IF(入力!$AB$14="","",入力!$AB$14)</f>
        <v>ようすけ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森田</v>
      </c>
      <c r="D53" s="46" t="str">
        <f>IF(入力!K21="","",入力!K21)</f>
        <v>洋輔</v>
      </c>
      <c r="E53" s="46" t="str">
        <f>IF(入力!F20="","",入力!F20)</f>
        <v>もりた</v>
      </c>
      <c r="F53" s="46" t="str">
        <f>IF(入力!K20="","",入力!K20)</f>
        <v>ようすけ</v>
      </c>
      <c r="G53" s="46"/>
      <c r="H53" s="46"/>
      <c r="I53" s="46">
        <f>IF(入力!P20="","",入力!P20)</f>
        <v>2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小川</v>
      </c>
      <c r="D54" s="46" t="str">
        <f>IF(入力!K23="","",入力!K23)</f>
        <v>毅</v>
      </c>
      <c r="E54" s="46" t="str">
        <f>IF(入力!F22="","",入力!F22)</f>
        <v>おがわ</v>
      </c>
      <c r="F54" s="46" t="str">
        <f>IF(入力!K22="","",入力!K22)</f>
        <v>ごう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小林</v>
      </c>
      <c r="D55" s="46" t="str">
        <f>IF(入力!K25="","",入力!K25)</f>
        <v>俊介</v>
      </c>
      <c r="E55" s="46" t="str">
        <f>IF(入力!F24="","",入力!F24)</f>
        <v>こばやし</v>
      </c>
      <c r="F55" s="46" t="str">
        <f>IF(入力!K24="","",入力!K24)</f>
        <v>しゅんすけ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田村</v>
      </c>
      <c r="D56" s="46" t="str">
        <f>IF(入力!K27="","",入力!K27)</f>
        <v>啓士郎</v>
      </c>
      <c r="E56" s="46" t="str">
        <f>IF(入力!F26="","",入力!F26)</f>
        <v>たむら</v>
      </c>
      <c r="F56" s="46" t="str">
        <f>IF(入力!K26="","",入力!K26)</f>
        <v>けいしろう</v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藤江</v>
      </c>
      <c r="D57" s="46" t="str">
        <f>IF(入力!K29="","",入力!K29)</f>
        <v>莞太</v>
      </c>
      <c r="E57" s="46" t="str">
        <f>IF(入力!F28="","",入力!F28)</f>
        <v>ふじえ</v>
      </c>
      <c r="F57" s="46" t="str">
        <f>IF(入力!K28="","",入力!K28)</f>
        <v>かんた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大高</v>
      </c>
      <c r="D58" s="46" t="str">
        <f>IF(入力!K31="","",入力!K31)</f>
        <v>颯太</v>
      </c>
      <c r="E58" s="46" t="str">
        <f>IF(入力!F30="","",入力!F30)</f>
        <v>おおたか</v>
      </c>
      <c r="F58" s="46" t="str">
        <f>IF(入力!K30="","",入力!K30)</f>
        <v>そうた</v>
      </c>
      <c r="G58" s="46"/>
      <c r="H58" s="46"/>
      <c r="I58" s="46">
        <f>IF(入力!P30="","",入力!P30)</f>
        <v>1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蔭山</v>
      </c>
      <c r="D59" s="46" t="str">
        <f>IF(入力!AE21="","",入力!AE21)</f>
        <v>直也</v>
      </c>
      <c r="E59" s="46" t="str">
        <f>IF(入力!Z20="","",入力!Z20)</f>
        <v>かげやま</v>
      </c>
      <c r="F59" s="46" t="str">
        <f>IF(入力!AE20="","",入力!AE20)</f>
        <v>なおや</v>
      </c>
      <c r="G59" s="46"/>
      <c r="H59" s="46"/>
      <c r="I59" s="46">
        <f>IF(入力!AJ20="","",入力!AJ20)</f>
        <v>1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山名</v>
      </c>
      <c r="D60" s="46" t="str">
        <f>IF(入力!AE23="","",入力!AE23)</f>
        <v>一幸</v>
      </c>
      <c r="E60" s="46" t="str">
        <f>IF(入力!Z22="","",入力!Z22)</f>
        <v>やまな</v>
      </c>
      <c r="F60" s="46" t="str">
        <f>IF(入力!AE22="","",入力!AE22)</f>
        <v>かずゆき</v>
      </c>
      <c r="G60" s="46"/>
      <c r="H60" s="46"/>
      <c r="I60" s="46">
        <f>IF(入力!AJ22="","",入力!AJ22)</f>
        <v>1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久保田</v>
      </c>
      <c r="D61" s="46" t="str">
        <f>IF(入力!AE25="","",入力!AE25)</f>
        <v>祐章</v>
      </c>
      <c r="E61" s="46" t="str">
        <f>IF(入力!Z24="","",入力!Z24)</f>
        <v>くぼた</v>
      </c>
      <c r="F61" s="46" t="str">
        <f>IF(入力!AE24="","",入力!AE24)</f>
        <v>ひろあき</v>
      </c>
      <c r="G61" s="46"/>
      <c r="H61" s="46"/>
      <c r="I61" s="46">
        <f>IF(入力!AJ24="","",入力!AJ24)</f>
        <v>1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小上馬</v>
      </c>
      <c r="D62" s="46" t="str">
        <f>IF(入力!AE27="","",入力!AE27)</f>
        <v>晴希</v>
      </c>
      <c r="E62" s="46" t="str">
        <f>IF(入力!Z26="","",入力!Z26)</f>
        <v>こじょうま</v>
      </c>
      <c r="F62" s="46" t="str">
        <f>IF(入力!AE26="","",入力!AE26)</f>
        <v>はるき</v>
      </c>
      <c r="G62" s="46"/>
      <c r="H62" s="46"/>
      <c r="I62" s="46">
        <f>IF(入力!AJ26="","",入力!AJ26)</f>
        <v>1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 xml:space="preserve">  </v>
      </c>
      <c r="C63" s="46" t="str">
        <f>IF(入力!Z29="","",入力!Z29)</f>
        <v xml:space="preserve">   </v>
      </c>
      <c r="D63" s="46" t="str">
        <f>IF(入力!AE29="","",入力!AE29)</f>
        <v xml:space="preserve">   </v>
      </c>
      <c r="E63" s="46" t="str">
        <f>IF(入力!Z28="","",入力!Z28)</f>
        <v xml:space="preserve">   </v>
      </c>
      <c r="F63" s="46" t="str">
        <f>IF(入力!AE28="","",入力!AE28)</f>
        <v xml:space="preserve">   </v>
      </c>
      <c r="G63" s="46"/>
      <c r="H63" s="46"/>
      <c r="I63" s="46" t="str">
        <f>IF(入力!AJ28="","",入力!AJ28)</f>
        <v xml:space="preserve">  </v>
      </c>
      <c r="J63" s="46" t="str">
        <f>IF(入力!AL28="","",入力!AL28)</f>
        <v xml:space="preserve">   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 xml:space="preserve">  </v>
      </c>
      <c r="C64" s="46" t="str">
        <f>IF(入力!Z31="","",入力!Z31)</f>
        <v xml:space="preserve">   </v>
      </c>
      <c r="D64" s="46" t="str">
        <f>IF(入力!AE31="","",入力!AE31)</f>
        <v xml:space="preserve">   </v>
      </c>
      <c r="E64" s="46" t="str">
        <f>IF(入力!Z30="","",入力!Z30)</f>
        <v xml:space="preserve">  </v>
      </c>
      <c r="F64" s="46" t="str">
        <f>IF(入力!AE30="","",入力!AE30)</f>
        <v xml:space="preserve">   </v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2017-10-28T02:23:25Z</cp:lastPrinted>
  <dcterms:created xsi:type="dcterms:W3CDTF">2006-11-03T01:52:14Z</dcterms:created>
  <dcterms:modified xsi:type="dcterms:W3CDTF">2017-11-11T00:00:30Z</dcterms:modified>
</cp:coreProperties>
</file>