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insnet\Desktop\バレー部\"/>
    </mc:Choice>
  </mc:AlternateContent>
  <xr:revisionPtr revIDLastSave="0" documentId="13_ncr:1_{ADB207A4-8661-4189-BBC0-06C39658AFB7}" xr6:coauthVersionLast="36" xr6:coauthVersionMax="47" xr10:uidLastSave="{00000000-0000-0000-0000-000000000000}"/>
  <bookViews>
    <workbookView xWindow="-108" yWindow="-108" windowWidth="19416" windowHeight="1041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<sst xmlns="http://schemas.openxmlformats.org/spreadsheetml/2006/main" count="1494" uniqueCount="763">
  <si>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</si>
  <si>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</si>
  <si>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</si>
  <si>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</si>
  <si>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</si>
  <si>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</si>
  <si>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</si>
  <si>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</si>
  <si>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</si>
  <si>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</si>
  <si>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</si>
  <si>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</si>
  <si>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</si>
  <si>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</si>
  <si>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</si>
  <si>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</si>
  <si>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</si>
  <si>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</si>
  <si>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</si>
  <si>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</si>
  <si>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</si>
  <si>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</si>
  <si>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</si>
  <si>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</si>
  <si>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</si>
  <si>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</si>
  <si>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</si>
  <si>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</si>
  <si>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</si>
  <si>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</si>
  <si>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</si>
  <si>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</si>
  <si>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</si>
  <si>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</si>
  <si>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</si>
  <si>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</si>
  <si>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</si>
  <si>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</si>
  <si>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</si>
  <si>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</si>
  <si>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</si>
  <si>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</si>
  <si>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</si>
  <si>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</si>
  <si>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</si>
  <si>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</si>
  <si>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</si>
  <si>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</si>
  <si>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</si>
  <si>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</si>
  <si>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</si>
  <si>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</si>
  <si>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</si>
  <si>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</si>
  <si>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</si>
  <si>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</si>
  <si>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</si>
  <si>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</si>
  <si>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</si>
  <si>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</si>
  <si>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</si>
  <si>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</si>
  <si>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</si>
  <si>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</si>
  <si>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</si>
  <si>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</si>
  <si>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</si>
  <si>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</si>
  <si>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</si>
  <si>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</si>
  <si>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</si>
  <si>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</si>
  <si>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</si>
  <si>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</si>
  <si>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</si>
  <si>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</si>
  <si>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</si>
  <si>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</si>
  <si>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</si>
  <si>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</si>
  <si>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</si>
  <si>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</si>
  <si>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</si>
  <si>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</si>
  <si>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</si>
  <si>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</si>
  <si>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</si>
  <si>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</si>
  <si>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</si>
  <si>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</si>
  <si>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</si>
  <si>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</si>
  <si>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</si>
  <si>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</si>
  <si>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</si>
  <si>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</si>
  <si>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</si>
  <si>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</si>
  <si>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</si>
  <si>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</si>
  <si>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</si>
  <si>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</si>
  <si>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</si>
  <si>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</si>
  <si>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</si>
  <si>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</si>
  <si>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</si>
  <si>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</si>
  <si>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</si>
  <si>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</si>
  <si>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</si>
  <si>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</si>
  <si>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</si>
  <si>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</si>
  <si>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</si>
  <si>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</si>
  <si>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</si>
  <si>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</si>
  <si>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</si>
  <si>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</si>
  <si>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</si>
  <si>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</si>
  <si>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</si>
  <si>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</si>
  <si>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</si>
  <si>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</si>
  <si>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</si>
  <si>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</si>
  <si>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</si>
  <si>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</si>
  <si>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</si>
  <si>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</si>
  <si>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</si>
  <si>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</si>
  <si>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</si>
  <si>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</si>
  <si>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</si>
  <si>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</si>
  <si>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</si>
  <si>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</si>
  <si>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</si>
  <si>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</si>
  <si>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</si>
  <si>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</si>
  <si>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</si>
  <si>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</si>
  <si>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</si>
  <si>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</si>
  <si>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</si>
  <si>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</si>
  <si>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</si>
  <si>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</si>
  <si>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</si>
  <si>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</si>
  <si>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</si>
  <si>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</si>
  <si>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</si>
  <si>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</si>
  <si>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</si>
  <si>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</si>
  <si>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</si>
  <si>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</si>
  <si>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</si>
  <si>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</si>
  <si>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</si>
  <si>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</si>
  <si>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</si>
  <si>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</si>
  <si>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</si>
  <si>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</si>
  <si>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</si>
  <si>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</si>
  <si>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</si>
  <si>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</si>
  <si>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</si>
  <si>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</si>
  <si>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</si>
  <si>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</si>
  <si>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</si>
  <si>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</si>
  <si>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</si>
  <si>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</si>
  <si>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</si>
  <si>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</si>
  <si>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</si>
  <si>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</si>
  <si>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</si>
  <si>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</si>
  <si>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</si>
  <si>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</si>
  <si>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</si>
  <si>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</si>
  <si>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</si>
  <si>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</si>
  <si>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</si>
  <si>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</si>
  <si>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</si>
  <si>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</si>
  <si>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</si>
  <si>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</si>
  <si>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</si>
  <si>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</si>
  <si>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</si>
  <si>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</si>
  <si>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</si>
  <si>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</si>
  <si>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</si>
  <si>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</si>
  <si>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</si>
  <si>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</si>
  <si>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</si>
  <si>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</si>
  <si>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</si>
  <si>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</si>
  <si>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</si>
  <si>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</si>
  <si>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</si>
  <si>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</si>
  <si>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</si>
  <si>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</si>
  <si>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</si>
  <si>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</si>
  <si>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</si>
  <si>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</si>
  <si>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</si>
  <si>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</si>
  <si>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</si>
  <si>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</si>
  <si>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</si>
  <si>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</si>
  <si>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</si>
  <si>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</si>
  <si>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</si>
  <si>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</si>
  <si>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</si>
  <si>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</si>
  <si>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</si>
  <si>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</si>
  <si>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</si>
  <si>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</si>
  <si>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</si>
  <si>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</si>
  <si>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</si>
  <si>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</si>
  <si>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</si>
  <si>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</si>
  <si>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</si>
  <si>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</si>
  <si>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</si>
  <si>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</si>
  <si>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</si>
  <si>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</si>
  <si>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</si>
  <si>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</si>
  <si>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</si>
  <si>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</si>
  <si>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</si>
  <si>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</si>
  <si>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</si>
  <si>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</si>
  <si>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</si>
  <si>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</si>
  <si>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</si>
  <si>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</si>
  <si>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</si>
  <si>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</si>
  <si>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</si>
  <si>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</si>
  <si>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</si>
  <si>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</si>
  <si>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</si>
  <si>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</si>
  <si>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</si>
  <si>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</si>
  <si>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</si>
  <si>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</si>
  <si>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</si>
  <si>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</si>
  <si>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</si>
  <si>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</si>
  <si>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</si>
  <si>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</si>
  <si>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</si>
  <si>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</si>
  <si>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</si>
  <si>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</si>
  <si>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</si>
  <si>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</si>
  <si>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</si>
  <si>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</si>
  <si>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</si>
  <si>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</si>
  <si>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</si>
  <si>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</si>
  <si>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</si>
  <si>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</si>
  <si>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</si>
  <si>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</si>
  <si>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</si>
  <si>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</si>
  <si>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</si>
  <si>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</si>
  <si>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</si>
  <si>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</si>
  <si>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</si>
  <si>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</si>
  <si>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</si>
  <si>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</si>
  <si>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</si>
  <si>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</si>
  <si>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</si>
  <si>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</si>
  <si>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</si>
  <si>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</si>
  <si>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</si>
  <si>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</si>
  <si>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</si>
  <si>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</si>
  <si>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</si>
  <si>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</si>
  <si>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</si>
  <si>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</si>
  <si>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</si>
  <si>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</si>
  <si>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</si>
  <si>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</si>
  <si>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</si>
  <si>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</si>
  <si>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</si>
  <si>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</si>
  <si>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</si>
  <si>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</si>
  <si>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</si>
  <si>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</si>
  <si>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</si>
  <si>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</si>
  <si>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</si>
  <si>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</si>
  <si>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</si>
  <si>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</si>
  <si>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</si>
  <si>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</si>
  <si>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</si>
  <si>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</si>
  <si>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</si>
  <si>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</si>
  <si>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</si>
  <si>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</si>
  <si>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</si>
  <si>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</si>
  <si>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</si>
  <si>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</si>
  <si>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</si>
  <si>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</si>
  <si>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</si>
  <si>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</si>
  <si>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</si>
  <si>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</si>
  <si>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</si>
  <si>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</si>
  <si>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</si>
  <si>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</si>
  <si>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</si>
  <si>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</si>
  <si>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</si>
  <si>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</si>
  <si>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</si>
  <si>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</si>
  <si>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</si>
  <si>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</si>
  <si>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</si>
  <si>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</si>
  <si>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</si>
  <si>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</si>
  <si>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</si>
  <si>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</si>
  <si>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</si>
  <si>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</si>
  <si>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</si>
  <si>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</si>
  <si>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</si>
  <si>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</si>
  <si>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</si>
  <si>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</si>
  <si>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</si>
  <si>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</si>
  <si>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</si>
  <si>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</si>
  <si>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</si>
  <si>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</si>
  <si>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</si>
  <si>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</si>
  <si>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</si>
  <si>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</si>
  <si>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</si>
  <si>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</si>
  <si>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</si>
  <si>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</si>
  <si>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</si>
  <si>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</si>
  <si>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</si>
  <si>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</si>
  <si>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</si>
  <si>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</si>
  <si>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</si>
  <si>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</si>
  <si>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</si>
  <si>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</si>
  <si>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</si>
  <si>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</si>
  <si>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</si>
  <si>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</si>
  <si>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</si>
  <si>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</si>
  <si>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</si>
  <si>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</si>
  <si>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</si>
  <si>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</si>
  <si>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</si>
  <si>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</si>
  <si>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</si>
  <si>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</si>
  <si>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</si>
  <si>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</si>
  <si>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</si>
  <si>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</si>
  <si>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</si>
  <si>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</si>
  <si>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</si>
  <si>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</si>
  <si>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</si>
  <si>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</si>
  <si>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</si>
  <si>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</si>
  <si>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</si>
  <si>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</si>
  <si>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</si>
  <si>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</si>
  <si>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</si>
  <si>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</si>
  <si>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</si>
  <si>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</si>
  <si>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</si>
  <si>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</si>
  <si>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</si>
  <si>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</si>
  <si>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</si>
  <si>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</si>
  <si>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</si>
  <si>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</si>
  <si>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</si>
  <si>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</si>
  <si>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</si>
  <si>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</si>
  <si>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</si>
  <si>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</si>
  <si>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</si>
  <si>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</si>
  <si>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</si>
  <si>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</si>
  <si>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</si>
  <si>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</si>
  <si>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</si>
  <si>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</si>
  <si>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</si>
  <si>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</si>
  <si>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</si>
  <si>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</si>
  <si>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</si>
  <si>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</si>
  <si>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</si>
  <si>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</si>
  <si>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</si>
  <si>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</si>
  <si>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</si>
  <si>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</si>
  <si>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</si>
  <si>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</si>
  <si>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</si>
  <si>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</si>
  <si>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</si>
  <si>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</si>
  <si>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</si>
  <si>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</si>
  <si>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</si>
  <si>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</si>
  <si>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</si>
  <si>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</si>
  <si>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</si>
  <si>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</si>
  <si>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</si>
  <si>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</si>
  <si>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</si>
  <si>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</si>
  <si>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</si>
  <si>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</si>
  <si>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</si>
  <si>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</si>
  <si>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</si>
  <si>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</si>
  <si>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</si>
  <si>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</si>
  <si>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</si>
  <si>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</si>
  <si>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</si>
  <si>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</si>
  <si>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</si>
  <si>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</si>
  <si>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</si>
  <si>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</si>
  <si>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</si>
  <si>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</si>
  <si>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</si>
  <si>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</si>
  <si>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</si>
  <si>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</si>
  <si>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</si>
  <si>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</si>
  <si>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</si>
  <si>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</si>
  <si>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</si>
  <si>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</si>
  <si>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</si>
  <si>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</si>
  <si>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</si>
  <si>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</si>
  <si>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</si>
  <si>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</si>
  <si>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</si>
  <si>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</si>
  <si>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</si>
  <si>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</si>
  <si>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</si>
  <si>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</si>
  <si>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</si>
  <si>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</si>
  <si>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</si>
  <si>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</si>
  <si>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</si>
  <si>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</si>
  <si>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</si>
  <si>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</si>
  <si>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</si>
  <si>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</si>
  <si>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</si>
  <si>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</si>
  <si>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</si>
  <si>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</si>
  <si>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</si>
  <si>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</si>
  <si>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</si>
  <si>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</si>
  <si>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</si>
  <si>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</si>
  <si>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</si>
  <si>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</si>
  <si>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</si>
  <si>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</si>
  <si>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</si>
  <si>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</si>
  <si>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</si>
  <si>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</si>
  <si>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</si>
  <si>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</si>
  <si>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</si>
  <si>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</si>
  <si>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</si>
  <si>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</si>
  <si>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</si>
  <si>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</si>
  <si>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</si>
  <si>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</si>
  <si>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</si>
  <si>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</si>
  <si>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</si>
  <si>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</si>
  <si>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</si>
  <si>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</si>
  <si>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</si>
  <si>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</si>
  <si>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</si>
  <si>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</si>
  <si>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</si>
  <si>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</si>
  <si>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</si>
  <si>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</si>
  <si>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</si>
  <si>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</si>
  <si>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</si>
  <si>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</si>
  <si>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</si>
  <si>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</si>
  <si>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</si>
  <si>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</si>
  <si>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</si>
  <si>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</si>
  <si>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</si>
  <si>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</si>
  <si>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</si>
  <si>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</si>
  <si>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</si>
  <si>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</si>
  <si>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</si>
  <si>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</si>
  <si>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</si>
  <si>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</si>
  <si>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</si>
  <si>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</si>
  <si>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</si>
  <si>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</si>
  <si>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</si>
  <si>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</si>
  <si>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</si>
  <si>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</si>
  <si>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</si>
  <si>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</si>
  <si>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</si>
  <si>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</si>
  <si>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</si>
  <si>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</si>
  <si>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</si>
  <si>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</si>
  <si>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</si>
  <si>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</si>
  <si>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</si>
  <si>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</si>
  <si>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</si>
  <si>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</si>
  <si>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</si>
  <si>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</si>
  <si>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</si>
  <si>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</si>
  <si>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</si>
  <si>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</si>
  <si>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</si>
  <si>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</si>
  <si>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</si>
  <si>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</si>
  <si>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</si>
  <si>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</si>
  <si>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</si>
  <si>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</si>
  <si>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</si>
  <si>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</si>
  <si>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</si>
  <si>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</si>
  <si>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</si>
  <si>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</si>
  <si>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</si>
  <si>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</si>
  <si>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</si>
  <si>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</si>
  <si>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</si>
  <si>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</si>
  <si>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</si>
  <si>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</si>
  <si>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</si>
  <si>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</si>
  <si>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</si>
  <si>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</si>
  <si>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</si>
  <si>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</si>
  <si>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</si>
  <si>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</si>
  <si>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</si>
  <si>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</si>
  <si>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</si>
  <si>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</si>
  <si>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</si>
  <si>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</si>
  <si>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</si>
  <si>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</si>
  <si>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</si>
  <si>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</si>
  <si>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</si>
  <si>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</si>
  <si>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</si>
  <si>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</si>
  <si>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</si>
  <si>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</si>
  <si>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</si>
  <si>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</si>
  <si>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</si>
  <si>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</si>
  <si>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</si>
  <si>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</si>
  <si>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</si>
  <si>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</si>
  <si>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</si>
  <si>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</si>
  <si>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</si>
  <si>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</si>
  <si>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</si>
  <si>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</si>
  <si>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214</t>
    <phoneticPr fontId="2"/>
  </si>
  <si>
    <t>0034</t>
    <phoneticPr fontId="2"/>
  </si>
  <si>
    <t>川崎市多摩区三田２－５４２０－２</t>
    <rPh sb="0" eb="3">
      <t>カワサキシ</t>
    </rPh>
    <rPh sb="3" eb="6">
      <t>タマク</t>
    </rPh>
    <rPh sb="6" eb="8">
      <t>ミタ</t>
    </rPh>
    <phoneticPr fontId="2"/>
  </si>
  <si>
    <t>０４４</t>
    <phoneticPr fontId="2"/>
  </si>
  <si>
    <t>９１１</t>
    <phoneticPr fontId="2"/>
  </si>
  <si>
    <t>４２０１</t>
    <phoneticPr fontId="2"/>
  </si>
  <si>
    <t>９６３５</t>
    <phoneticPr fontId="2"/>
  </si>
  <si>
    <t>つきの</t>
    <phoneticPr fontId="2"/>
  </si>
  <si>
    <t>のりこ</t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</si>
  <si>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</si>
  <si>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</si>
  <si>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ほった</t>
    <phoneticPr fontId="2"/>
  </si>
  <si>
    <t>さちこ</t>
    <phoneticPr fontId="2"/>
  </si>
  <si>
    <t>堀田</t>
    <rPh sb="0" eb="2">
      <t>ホッタ</t>
    </rPh>
    <phoneticPr fontId="2"/>
  </si>
  <si>
    <t>紗智子</t>
    <rPh sb="0" eb="3">
      <t>サチコ</t>
    </rPh>
    <phoneticPr fontId="2"/>
  </si>
  <si>
    <t>うめの</t>
    <phoneticPr fontId="2"/>
  </si>
  <si>
    <t>あおい</t>
    <phoneticPr fontId="2"/>
  </si>
  <si>
    <t>梅野</t>
    <rPh sb="0" eb="2">
      <t>ウメノ</t>
    </rPh>
    <phoneticPr fontId="2"/>
  </si>
  <si>
    <t>葵</t>
    <rPh sb="0" eb="1">
      <t>アオイ</t>
    </rPh>
    <phoneticPr fontId="2"/>
  </si>
  <si>
    <t>ほりえ</t>
    <phoneticPr fontId="2"/>
  </si>
  <si>
    <t>ｌこころ</t>
    <phoneticPr fontId="2"/>
  </si>
  <si>
    <t>堀江</t>
    <rPh sb="0" eb="2">
      <t>ホリエ</t>
    </rPh>
    <phoneticPr fontId="2"/>
  </si>
  <si>
    <t>心</t>
    <rPh sb="0" eb="1">
      <t>ココロ</t>
    </rPh>
    <phoneticPr fontId="2"/>
  </si>
  <si>
    <t>こころ</t>
    <phoneticPr fontId="2"/>
  </si>
  <si>
    <t>いとい</t>
    <phoneticPr fontId="2"/>
  </si>
  <si>
    <t>ほのか</t>
    <phoneticPr fontId="2"/>
  </si>
  <si>
    <t>糸井</t>
    <rPh sb="0" eb="2">
      <t>イトイ</t>
    </rPh>
    <phoneticPr fontId="2"/>
  </si>
  <si>
    <t>穂華</t>
    <rPh sb="0" eb="1">
      <t>ホ</t>
    </rPh>
    <rPh sb="1" eb="2">
      <t>カ</t>
    </rPh>
    <phoneticPr fontId="2"/>
  </si>
  <si>
    <t>みやたけ</t>
    <phoneticPr fontId="2"/>
  </si>
  <si>
    <t>にこ</t>
    <phoneticPr fontId="2"/>
  </si>
  <si>
    <t>宮武</t>
    <rPh sb="0" eb="2">
      <t>ミヤタケ</t>
    </rPh>
    <phoneticPr fontId="2"/>
  </si>
  <si>
    <t>笑子</t>
    <rPh sb="0" eb="1">
      <t>ワラ</t>
    </rPh>
    <rPh sb="1" eb="2">
      <t>コ</t>
    </rPh>
    <phoneticPr fontId="2"/>
  </si>
  <si>
    <t>いしい</t>
    <phoneticPr fontId="2"/>
  </si>
  <si>
    <t>ひなた</t>
    <phoneticPr fontId="2"/>
  </si>
  <si>
    <t>石井</t>
    <rPh sb="0" eb="2">
      <t>イシイ</t>
    </rPh>
    <phoneticPr fontId="2"/>
  </si>
  <si>
    <t>陽向</t>
    <rPh sb="0" eb="2">
      <t>ヒナタ</t>
    </rPh>
    <phoneticPr fontId="2"/>
  </si>
  <si>
    <t>くわはら</t>
    <phoneticPr fontId="2"/>
  </si>
  <si>
    <t>ゆうか</t>
    <phoneticPr fontId="2"/>
  </si>
  <si>
    <t>桑原</t>
    <rPh sb="0" eb="1">
      <t>クワ</t>
    </rPh>
    <rPh sb="1" eb="2">
      <t>ハラ</t>
    </rPh>
    <phoneticPr fontId="2"/>
  </si>
  <si>
    <t>優香</t>
    <rPh sb="0" eb="1">
      <t>ユウ</t>
    </rPh>
    <rPh sb="1" eb="2">
      <t>カ</t>
    </rPh>
    <phoneticPr fontId="2"/>
  </si>
  <si>
    <t>さえき</t>
    <phoneticPr fontId="2"/>
  </si>
  <si>
    <t>ななみ</t>
    <phoneticPr fontId="2"/>
  </si>
  <si>
    <t>佐伯</t>
    <rPh sb="0" eb="2">
      <t>サエキ</t>
    </rPh>
    <phoneticPr fontId="2"/>
  </si>
  <si>
    <t>七海</t>
    <rPh sb="0" eb="2">
      <t>ナナミ</t>
    </rPh>
    <phoneticPr fontId="2"/>
  </si>
  <si>
    <t>やまざき</t>
    <phoneticPr fontId="2"/>
  </si>
  <si>
    <t>ももか</t>
    <phoneticPr fontId="2"/>
  </si>
  <si>
    <t>山崎</t>
    <rPh sb="0" eb="2">
      <t>ヤマザキ</t>
    </rPh>
    <phoneticPr fontId="2"/>
  </si>
  <si>
    <t>桃香</t>
    <rPh sb="0" eb="1">
      <t>モモ</t>
    </rPh>
    <rPh sb="1" eb="2">
      <t>カ</t>
    </rPh>
    <phoneticPr fontId="2"/>
  </si>
  <si>
    <t>すがわら</t>
    <phoneticPr fontId="2"/>
  </si>
  <si>
    <t>みか</t>
    <phoneticPr fontId="2"/>
  </si>
  <si>
    <t>菅原</t>
    <rPh sb="0" eb="2">
      <t>スガワラ</t>
    </rPh>
    <phoneticPr fontId="2"/>
  </si>
  <si>
    <t>美嘉</t>
    <rPh sb="0" eb="2">
      <t>ミカ</t>
    </rPh>
    <phoneticPr fontId="2"/>
  </si>
  <si>
    <t>ふじわら</t>
    <phoneticPr fontId="2"/>
  </si>
  <si>
    <t>かほ</t>
    <phoneticPr fontId="2"/>
  </si>
  <si>
    <t>藤原</t>
    <rPh sb="0" eb="2">
      <t>フジワラ</t>
    </rPh>
    <phoneticPr fontId="2"/>
  </si>
  <si>
    <t>香穂</t>
    <rPh sb="0" eb="2">
      <t>カホ</t>
    </rPh>
    <phoneticPr fontId="2"/>
  </si>
  <si>
    <t>ささむら</t>
    <phoneticPr fontId="2"/>
  </si>
  <si>
    <t>えな</t>
    <phoneticPr fontId="2"/>
  </si>
  <si>
    <t>笹村</t>
    <rPh sb="0" eb="2">
      <t>ササムラ</t>
    </rPh>
    <phoneticPr fontId="2"/>
  </si>
  <si>
    <t>依愛</t>
    <rPh sb="0" eb="1">
      <t>エ</t>
    </rPh>
    <rPh sb="1" eb="2">
      <t>アイ</t>
    </rPh>
    <phoneticPr fontId="2"/>
  </si>
  <si>
    <t>しまだ</t>
    <phoneticPr fontId="2"/>
  </si>
  <si>
    <t>ゆめ</t>
    <phoneticPr fontId="2"/>
  </si>
  <si>
    <t>嶋田</t>
    <rPh sb="0" eb="2">
      <t>シマダ</t>
    </rPh>
    <phoneticPr fontId="2"/>
  </si>
  <si>
    <t>優萌</t>
    <rPh sb="0" eb="1">
      <t>ユウ</t>
    </rPh>
    <rPh sb="1" eb="2">
      <t>モエ</t>
    </rPh>
    <phoneticPr fontId="2"/>
  </si>
  <si>
    <t>くらたに</t>
    <phoneticPr fontId="2"/>
  </si>
  <si>
    <t>くるみ</t>
    <phoneticPr fontId="2"/>
  </si>
  <si>
    <t>倉谷</t>
    <rPh sb="0" eb="2">
      <t>クラタニ</t>
    </rPh>
    <phoneticPr fontId="2"/>
  </si>
  <si>
    <t>來実</t>
    <rPh sb="0" eb="1">
      <t>ライ</t>
    </rPh>
    <rPh sb="1" eb="2">
      <t>ミ</t>
    </rPh>
    <phoneticPr fontId="2"/>
  </si>
  <si>
    <t>中村　隆英</t>
    <rPh sb="0" eb="2">
      <t>ナカムラ</t>
    </rPh>
    <rPh sb="3" eb="5">
      <t>タカヒデ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</si>
</sst>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" zoomScaleNormal="100" zoomScaleSheetLayoutView="100" workbookViewId="0">
      <selection activeCell="L40" sqref="L40:M40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2148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川崎市立生田中学校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701</v>
      </c>
      <c r="G12" s="206"/>
      <c r="H12" s="206"/>
      <c r="I12" s="206"/>
      <c r="J12" s="206"/>
      <c r="K12" s="206" t="s">
        <v>702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709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164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3</v>
      </c>
      <c r="AK22" s="118"/>
      <c r="AL22" s="109">
        <v>167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2</v>
      </c>
      <c r="Q24" s="77"/>
      <c r="R24" s="93">
        <v>153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720</v>
      </c>
      <c r="G25" s="105"/>
      <c r="H25" s="105"/>
      <c r="I25" s="105"/>
      <c r="J25" s="105"/>
      <c r="K25" s="105" t="s">
        <v>721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744</v>
      </c>
      <c r="AA25" s="105"/>
      <c r="AB25" s="105"/>
      <c r="AC25" s="105"/>
      <c r="AD25" s="105"/>
      <c r="AE25" s="105" t="s">
        <v>745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722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746</v>
      </c>
      <c r="AA26" s="87"/>
      <c r="AB26" s="87"/>
      <c r="AC26" s="87"/>
      <c r="AD26" s="87"/>
      <c r="AE26" s="87" t="s">
        <v>747</v>
      </c>
      <c r="AF26" s="87"/>
      <c r="AG26" s="87"/>
      <c r="AH26" s="87"/>
      <c r="AI26" s="88"/>
      <c r="AJ26" s="77">
        <v>3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724</v>
      </c>
      <c r="G27" s="105"/>
      <c r="H27" s="105"/>
      <c r="I27" s="105"/>
      <c r="J27" s="105"/>
      <c r="K27" s="105" t="s">
        <v>725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748</v>
      </c>
      <c r="AA27" s="105"/>
      <c r="AB27" s="105"/>
      <c r="AC27" s="105"/>
      <c r="AD27" s="105"/>
      <c r="AE27" s="105" t="s">
        <v>749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726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176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3</v>
      </c>
      <c r="AK28" s="77"/>
      <c r="AL28" s="93">
        <v>154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728</v>
      </c>
      <c r="G29" s="105"/>
      <c r="H29" s="105"/>
      <c r="I29" s="105"/>
      <c r="J29" s="105"/>
      <c r="K29" s="105" t="s">
        <v>729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752</v>
      </c>
      <c r="AA29" s="105"/>
      <c r="AB29" s="105"/>
      <c r="AC29" s="105"/>
      <c r="AD29" s="105"/>
      <c r="AE29" s="105" t="s">
        <v>753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730</v>
      </c>
      <c r="G30" s="87"/>
      <c r="H30" s="87"/>
      <c r="I30" s="87"/>
      <c r="J30" s="87"/>
      <c r="K30" s="87" t="s">
        <v>731</v>
      </c>
      <c r="L30" s="87"/>
      <c r="M30" s="87"/>
      <c r="N30" s="87"/>
      <c r="O30" s="88"/>
      <c r="P30" s="77">
        <v>2</v>
      </c>
      <c r="Q30" s="77"/>
      <c r="R30" s="93">
        <v>160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754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3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732</v>
      </c>
      <c r="G31" s="105"/>
      <c r="H31" s="105"/>
      <c r="I31" s="105"/>
      <c r="J31" s="105"/>
      <c r="K31" s="105" t="s">
        <v>733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756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736</v>
      </c>
      <c r="G33" s="80"/>
      <c r="H33" s="80"/>
      <c r="I33" s="80"/>
      <c r="J33" s="80"/>
      <c r="K33" s="80" t="s">
        <v>737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760</v>
      </c>
      <c r="AA33" s="80"/>
      <c r="AB33" s="80"/>
      <c r="AC33" s="80"/>
      <c r="AD33" s="80"/>
      <c r="AE33" s="80" t="s">
        <v>761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川崎市立生田中学校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2148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川崎市立生田中学校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つきの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月野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うめの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梅野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ほりえ</v>
      </c>
      <c r="F15" s="283"/>
      <c r="G15" s="283"/>
      <c r="H15" s="283"/>
      <c r="I15" s="283"/>
      <c r="J15" s="283" t="str">
        <f>IF(入力!K22="","",入力!K22)</f>
        <v>こころ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やまざき</v>
      </c>
      <c r="Z15" s="283"/>
      <c r="AA15" s="283"/>
      <c r="AB15" s="283"/>
      <c r="AC15" s="283"/>
      <c r="AD15" s="283" t="str">
        <f>IF(入力!AE22="","",入力!AE22)</f>
        <v>ももか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167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堀江</v>
      </c>
      <c r="F16" s="297"/>
      <c r="G16" s="297"/>
      <c r="H16" s="297"/>
      <c r="I16" s="297"/>
      <c r="J16" s="297" t="str">
        <f>IF(入力!K23="","",入力!K23)</f>
        <v>心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山崎</v>
      </c>
      <c r="Z16" s="297"/>
      <c r="AA16" s="297"/>
      <c r="AB16" s="297"/>
      <c r="AC16" s="297"/>
      <c r="AD16" s="297" t="str">
        <f>IF(入力!AE23="","",入力!AE23)</f>
        <v>桃香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いとい</v>
      </c>
      <c r="F17" s="278"/>
      <c r="G17" s="278"/>
      <c r="H17" s="278"/>
      <c r="I17" s="278"/>
      <c r="J17" s="278" t="str">
        <f>IF(入力!K24="","",入力!K24)</f>
        <v>ほのか</v>
      </c>
      <c r="K17" s="278"/>
      <c r="L17" s="278"/>
      <c r="M17" s="278"/>
      <c r="N17" s="279"/>
      <c r="O17" s="280">
        <f>IF(入力!P24="","",入力!P24)</f>
        <v>2</v>
      </c>
      <c r="P17" s="280"/>
      <c r="Q17" s="271">
        <f>IF(入力!R24="","",入力!R24)</f>
        <v>153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すがわら</v>
      </c>
      <c r="Z17" s="278"/>
      <c r="AA17" s="278"/>
      <c r="AB17" s="278"/>
      <c r="AC17" s="278"/>
      <c r="AD17" s="278" t="str">
        <f>IF(入力!AE24="","",入力!AE24)</f>
        <v>みか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糸井</v>
      </c>
      <c r="F18" s="270"/>
      <c r="G18" s="270"/>
      <c r="H18" s="270"/>
      <c r="I18" s="270"/>
      <c r="J18" s="270" t="str">
        <f>IF(入力!K25="","",入力!K25)</f>
        <v>穂華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菅原</v>
      </c>
      <c r="Z18" s="270"/>
      <c r="AA18" s="270"/>
      <c r="AB18" s="270"/>
      <c r="AC18" s="270"/>
      <c r="AD18" s="270" t="str">
        <f>IF(入力!AE25="","",入力!AE25)</f>
        <v>美嘉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みやたけ</v>
      </c>
      <c r="F19" s="278"/>
      <c r="G19" s="278"/>
      <c r="H19" s="278"/>
      <c r="I19" s="278"/>
      <c r="J19" s="278" t="str">
        <f>IF(入力!K26="","",入力!K26)</f>
        <v>にこ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ふじわら</v>
      </c>
      <c r="Z19" s="278"/>
      <c r="AA19" s="278"/>
      <c r="AB19" s="278"/>
      <c r="AC19" s="278"/>
      <c r="AD19" s="278" t="str">
        <f>IF(入力!AE26="","",入力!AE26)</f>
        <v>かほ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宮武</v>
      </c>
      <c r="F20" s="270"/>
      <c r="G20" s="270"/>
      <c r="H20" s="270"/>
      <c r="I20" s="270"/>
      <c r="J20" s="270" t="str">
        <f>IF(入力!K27="","",入力!K27)</f>
        <v>笑子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藤原</v>
      </c>
      <c r="Z20" s="270"/>
      <c r="AA20" s="270"/>
      <c r="AB20" s="270"/>
      <c r="AC20" s="270"/>
      <c r="AD20" s="270" t="str">
        <f>IF(入力!AE27="","",入力!AE27)</f>
        <v>香穂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いしい</v>
      </c>
      <c r="F21" s="278"/>
      <c r="G21" s="278"/>
      <c r="H21" s="278"/>
      <c r="I21" s="278"/>
      <c r="J21" s="278" t="str">
        <f>IF(入力!K28="","",入力!K28)</f>
        <v>ひなた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176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ささむら</v>
      </c>
      <c r="Z21" s="278"/>
      <c r="AA21" s="278"/>
      <c r="AB21" s="278"/>
      <c r="AC21" s="278"/>
      <c r="AD21" s="278" t="str">
        <f>IF(入力!AE28="","",入力!AE28)</f>
        <v>えな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154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石井</v>
      </c>
      <c r="F22" s="270"/>
      <c r="G22" s="270"/>
      <c r="H22" s="270"/>
      <c r="I22" s="270"/>
      <c r="J22" s="270" t="str">
        <f>IF(入力!K29="","",入力!K29)</f>
        <v>陽向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笹村</v>
      </c>
      <c r="Z22" s="270"/>
      <c r="AA22" s="270"/>
      <c r="AB22" s="270"/>
      <c r="AC22" s="270"/>
      <c r="AD22" s="270" t="str">
        <f>IF(入力!AE29="","",入力!AE29)</f>
        <v>依愛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くわはら</v>
      </c>
      <c r="F23" s="278"/>
      <c r="G23" s="278"/>
      <c r="H23" s="278"/>
      <c r="I23" s="278"/>
      <c r="J23" s="278" t="str">
        <f>IF(入力!K30="","",入力!K30)</f>
        <v>ゆうか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しまだ</v>
      </c>
      <c r="Z23" s="278"/>
      <c r="AA23" s="278"/>
      <c r="AB23" s="278"/>
      <c r="AC23" s="278"/>
      <c r="AD23" s="278" t="str">
        <f>IF(入力!AE30="","",入力!AE30)</f>
        <v>ゆめ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桑原</v>
      </c>
      <c r="F24" s="270"/>
      <c r="G24" s="270"/>
      <c r="H24" s="270"/>
      <c r="I24" s="270"/>
      <c r="J24" s="270" t="str">
        <f>IF(入力!K31="","",入力!K31)</f>
        <v>優香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嶋田</v>
      </c>
      <c r="Z24" s="270"/>
      <c r="AA24" s="270"/>
      <c r="AB24" s="270"/>
      <c r="AC24" s="270"/>
      <c r="AD24" s="270" t="str">
        <f>IF(入力!AE31="","",入力!AE31)</f>
        <v>優萌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さえき</v>
      </c>
      <c r="F25" s="278"/>
      <c r="G25" s="278"/>
      <c r="H25" s="278"/>
      <c r="I25" s="278"/>
      <c r="J25" s="278" t="str">
        <f>IF(入力!K32="","",入力!K32)</f>
        <v>ななみ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くらたに</v>
      </c>
      <c r="Z25" s="278"/>
      <c r="AA25" s="278"/>
      <c r="AB25" s="278"/>
      <c r="AC25" s="278"/>
      <c r="AD25" s="278" t="str">
        <f>IF(入力!AE32="","",入力!AE32)</f>
        <v>くるみ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佐伯</v>
      </c>
      <c r="F26" s="312"/>
      <c r="G26" s="312"/>
      <c r="H26" s="312"/>
      <c r="I26" s="312"/>
      <c r="J26" s="312" t="str">
        <f>IF(入力!K33="","",入力!K33)</f>
        <v>七海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倉谷</v>
      </c>
      <c r="Z26" s="312"/>
      <c r="AA26" s="312"/>
      <c r="AB26" s="312"/>
      <c r="AC26" s="312"/>
      <c r="AD26" s="312" t="str">
        <f>IF(入力!AE33="","",入力!AE33)</f>
        <v>來実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2148</v>
      </c>
      <c r="B7" s="31" t="str">
        <f t="shared" ref="B7:C7" si="0">IF($A$8="","",IF($A$9="",B8,B8&amp;"・"&amp;B9))</f>
        <v>川崎市立生田中学校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214</v>
      </c>
      <c r="G7" s="31" t="str">
        <f t="shared" si="1"/>
        <v>0034</v>
      </c>
      <c r="H7" s="31">
        <f t="shared" si="1"/>
        <v>0</v>
      </c>
      <c r="I7" s="31" t="str">
        <f t="shared" si="1"/>
        <v>川崎市多摩区三田２－５４２０－２</v>
      </c>
      <c r="J7" s="31">
        <f t="shared" si="1"/>
        <v>0</v>
      </c>
      <c r="K7" s="31" t="str">
        <f t="shared" si="1"/>
        <v>０４４</v>
      </c>
      <c r="L7" s="31" t="str">
        <f t="shared" si="1"/>
        <v>９１１</v>
      </c>
      <c r="M7" s="31" t="str">
        <f t="shared" si="1"/>
        <v>４２０１</v>
      </c>
      <c r="N7" s="31" t="str">
        <f t="shared" si="1"/>
        <v>０４４</v>
      </c>
      <c r="O7" s="31" t="str">
        <f t="shared" si="1"/>
        <v>９１１</v>
      </c>
      <c r="P7" s="31" t="str">
        <f t="shared" si="1"/>
        <v>９６３５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2148</v>
      </c>
      <c r="B8" s="32" t="str">
        <f>IF(入力!$F$3="","",入力!$F$3)</f>
        <v>川崎市立生田中学校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214</v>
      </c>
      <c r="G8" s="42" t="str">
        <f>IF(入力!$I$6="","",入力!$I$6)</f>
        <v>0034</v>
      </c>
      <c r="H8" s="32"/>
      <c r="I8" s="32" t="str">
        <f>IF(入力!$L$5="","",入力!$L$5)</f>
        <v>川崎市多摩区三田２－５４２０－２</v>
      </c>
      <c r="J8" s="32"/>
      <c r="K8" s="42" t="str">
        <f>IF(入力!$AB$4="","",入力!$AB$4)</f>
        <v>０４４</v>
      </c>
      <c r="L8" s="42" t="str">
        <f>IF(入力!$AG$4="","",入力!$AG$4)</f>
        <v>９１１</v>
      </c>
      <c r="M8" s="42" t="str">
        <f>IF(入力!$AL$4="","",入力!$AL$4)</f>
        <v>４２０１</v>
      </c>
      <c r="N8" s="42" t="str">
        <f>IF(入力!$AB$6="","",入力!$AB$6)</f>
        <v>０４４</v>
      </c>
      <c r="O8" s="42" t="str">
        <f>IF(入力!$AG$6="","",入力!$AG$6)</f>
        <v>９１１</v>
      </c>
      <c r="P8" s="42" t="str">
        <f>IF(入力!$AL$6="","",入力!$AL$6)</f>
        <v>９６３５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４２０１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月野</v>
      </c>
      <c r="D16" s="32" t="str">
        <f>IF(入力!$K$13="","",入力!$K$13)</f>
        <v>紀子</v>
      </c>
      <c r="E16" s="32" t="str">
        <f>IF(入力!$F$12="","",入力!$F$12)</f>
        <v>つきの</v>
      </c>
      <c r="F16" s="32" t="str">
        <f>IF(入力!$K$12="","",入力!$K$12)</f>
        <v>のりこ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堀田</v>
      </c>
      <c r="D17" s="32" t="str">
        <f>IF(入力!$AE$13="","",入力!$AE$13)</f>
        <v>紗智子</v>
      </c>
      <c r="E17" s="32" t="str">
        <f>IF(入力!$Z$12="","",入力!$Z$12)</f>
        <v>ほった</v>
      </c>
      <c r="F17" s="32" t="str">
        <f>IF(入力!$AE$12="","",入力!$AE$12)</f>
        <v>さちこ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梅野</v>
      </c>
      <c r="D20" s="32" t="str">
        <f>IF(入力!$K$16="","",入力!$K$16)</f>
        <v>葵</v>
      </c>
      <c r="E20" s="32" t="str">
        <f>IF(入力!$F$15="","",入力!$F$15)</f>
        <v>うめの</v>
      </c>
      <c r="F20" s="32" t="str">
        <f>IF(入力!$K$15="","",入力!$K$15)</f>
        <v>あおい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堀江</v>
      </c>
      <c r="D24" s="32" t="str">
        <f>IF(入力!$AE$16="","",入力!$AE$16)</f>
        <v>心</v>
      </c>
      <c r="E24" s="32" t="str">
        <f>IF(入力!$Z$15="","",入力!$Z$15)</f>
        <v>ほりえ</v>
      </c>
      <c r="F24" s="32" t="str">
        <f>IF(入力!$AE$15="","",入力!$AE$15)</f>
        <v>ｌこころ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堀江</v>
      </c>
      <c r="D53" s="32" t="str">
        <f>IF(OR(L53&lt;&gt;"○",入力!K23=""),"",入力!K23)</f>
        <v>心</v>
      </c>
      <c r="E53" s="32" t="str">
        <f>IF(OR(L53&lt;&gt;"○",入力!F22=""),"",入力!F22)</f>
        <v>ほりえ</v>
      </c>
      <c r="F53" s="32" t="str">
        <f>IF(OR(L53&lt;&gt;"○",入力!K22=""),"",入力!K22)</f>
        <v>こころ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糸井</v>
      </c>
      <c r="D54" s="32" t="str">
        <f>IF(OR(L54&lt;&gt;"○",入力!K25=""),"",入力!K25)</f>
        <v>穂華</v>
      </c>
      <c r="E54" s="32" t="str">
        <f>IF(OR(L54&lt;&gt;"○",入力!F24=""),"",入力!F24)</f>
        <v>いとい</v>
      </c>
      <c r="F54" s="32" t="str">
        <f>IF(OR(L54&lt;&gt;"○",入力!K24=""),"",入力!K24)</f>
        <v>ほのか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宮武</v>
      </c>
      <c r="D55" s="32" t="str">
        <f>IF(OR(L55&lt;&gt;"○",入力!K27=""),"",入力!K27)</f>
        <v>笑子</v>
      </c>
      <c r="E55" s="32" t="str">
        <f>IF(OR(L55&lt;&gt;"○",入力!F26=""),"",入力!F26)</f>
        <v>みやたけ</v>
      </c>
      <c r="F55" s="32" t="str">
        <f>IF(OR(L55&lt;&gt;"○",入力!K26=""),"",入力!K26)</f>
        <v>にこ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石井</v>
      </c>
      <c r="D56" s="32" t="str">
        <f>IF(OR(L56&lt;&gt;"○",入力!K29=""),"",入力!K29)</f>
        <v>陽向</v>
      </c>
      <c r="E56" s="32" t="str">
        <f>IF(OR(L56&lt;&gt;"○",入力!F28=""),"",入力!F28)</f>
        <v>いしい</v>
      </c>
      <c r="F56" s="32" t="str">
        <f>IF(OR(L56&lt;&gt;"○",入力!K28=""),"",入力!K28)</f>
        <v>ひなた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桑原</v>
      </c>
      <c r="D57" s="32" t="str">
        <f>IF(OR(L57&lt;&gt;"○",入力!K31=""),"",入力!K31)</f>
        <v>優香</v>
      </c>
      <c r="E57" s="32" t="str">
        <f>IF(OR(L57&lt;&gt;"○",入力!F30=""),"",入力!F30)</f>
        <v>くわはら</v>
      </c>
      <c r="F57" s="32" t="str">
        <f>IF(OR(L57&lt;&gt;"○",入力!K30=""),"",入力!K30)</f>
        <v>ゆうか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佐伯</v>
      </c>
      <c r="D58" s="32" t="str">
        <f>IF(OR(L58&lt;&gt;"○",入力!K33=""),"",入力!K33)</f>
        <v>七海</v>
      </c>
      <c r="E58" s="32" t="str">
        <f>IF(OR(L58&lt;&gt;"○",入力!F32=""),"",入力!F32)</f>
        <v>さえき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山崎</v>
      </c>
      <c r="D59" s="32" t="str">
        <f>IF(OR(L59&lt;&gt;"○",入力!AE23=""),"",入力!AE23)</f>
        <v>桃香</v>
      </c>
      <c r="E59" s="32" t="str">
        <f>IF(OR(L59&lt;&gt;"○",入力!Z22=""),"",入力!Z22)</f>
        <v>やまざき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菅原</v>
      </c>
      <c r="D60" s="32" t="str">
        <f>IF(OR(L60&lt;&gt;"○",入力!AE25=""),"",入力!AE25)</f>
        <v>美嘉</v>
      </c>
      <c r="E60" s="32" t="str">
        <f>IF(OR(L60&lt;&gt;"○",入力!Z24=""),"",入力!Z24)</f>
        <v>すがわら</v>
      </c>
      <c r="F60" s="32" t="str">
        <f>IF(OR(L60&lt;&gt;"○",入力!AE24=""),"",入力!AE24)</f>
        <v>みか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藤原</v>
      </c>
      <c r="D61" s="32" t="str">
        <f>IF(OR(L61&lt;&gt;"○",入力!AE27=""),"",入力!AE27)</f>
        <v>香穂</v>
      </c>
      <c r="E61" s="32" t="str">
        <f>IF(OR(L61&lt;&gt;"○",入力!Z26=""),"",入力!Z26)</f>
        <v>ふじわら</v>
      </c>
      <c r="F61" s="32" t="str">
        <f>IF(OR(L61&lt;&gt;"○",入力!AE26=""),"",入力!AE26)</f>
        <v>かほ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笹村</v>
      </c>
      <c r="D62" s="32" t="str">
        <f>IF(OR(L62&lt;&gt;"○",入力!AE29=""),"",入力!AE29)</f>
        <v>依愛</v>
      </c>
      <c r="E62" s="32" t="str">
        <f>IF(OR(L62&lt;&gt;"○",入力!Z28=""),"",入力!Z28)</f>
        <v>ささむら</v>
      </c>
      <c r="F62" s="32" t="str">
        <f>IF(OR(L62&lt;&gt;"○",入力!AE28=""),"",入力!AE28)</f>
        <v>えな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嶋田</v>
      </c>
      <c r="D63" s="32" t="str">
        <f>IF(OR(L63&lt;&gt;"○",入力!AE31=""),"",入力!AE31)</f>
        <v>優萌</v>
      </c>
      <c r="E63" s="32" t="str">
        <f>IF(OR(L63&lt;&gt;"○",入力!Z30=""),"",入力!Z30)</f>
        <v>しまだ</v>
      </c>
      <c r="F63" s="32" t="str">
        <f>IF(OR(L63&lt;&gt;"○",入力!AE30=""),"",入力!AE30)</f>
        <v>ゆめ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倉谷</v>
      </c>
      <c r="D64" s="32" t="str">
        <f>IF(OR(L64&lt;&gt;"○",入力!AE33=""),"",入力!AE33)</f>
        <v>來実</v>
      </c>
      <c r="E64" s="32" t="str">
        <f>IF(OR(L64&lt;&gt;"○",入力!Z32=""),"",入力!Z32)</f>
        <v>くらたに</v>
      </c>
      <c r="F64" s="32" t="str">
        <f>IF(OR(L64&lt;&gt;"○",入力!AE32=""),"",入力!AE32)</f>
        <v>くるみ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2022-05-02T09:31:30Z</cp:lastPrinted>
  <dcterms:created xsi:type="dcterms:W3CDTF">2006-11-03T01:52:14Z</dcterms:created>
  <dcterms:modified xsi:type="dcterms:W3CDTF">2022-05-02T09:33:19Z</dcterms:modified>
</cp:coreProperties>
</file>