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chidej06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J56" i="14"/>
  <c r="I56" i="14"/>
  <c r="F56" i="14"/>
  <c r="I58" i="14"/>
  <c r="D58" i="14"/>
  <c r="F58" i="14"/>
  <c r="C58" i="14"/>
  <c r="E58" i="14"/>
  <c r="J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<sst xmlns="http://schemas.openxmlformats.org/spreadsheetml/2006/main" count="1450" uniqueCount="750">
  <si>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</si>
  <si>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</si>
  <si>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</si>
  <si>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</si>
  <si>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</si>
  <si>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</si>
  <si>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</si>
  <si>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</si>
  <si>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</si>
  <si>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</si>
  <si>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</si>
  <si>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</si>
  <si>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</si>
  <si>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</si>
  <si>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</si>
  <si>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</si>
  <si>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</si>
  <si>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</si>
  <si>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</si>
  <si>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</si>
  <si>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</si>
  <si>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</si>
  <si>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</si>
  <si>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</si>
  <si>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</si>
  <si>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</si>
  <si>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</si>
  <si>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</si>
  <si>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</si>
  <si>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</si>
  <si>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</si>
  <si>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</si>
  <si>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</si>
  <si>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</si>
  <si>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</si>
  <si>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</si>
  <si>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</si>
  <si>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</si>
  <si>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</si>
  <si>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</si>
  <si>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</si>
  <si>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</si>
  <si>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</si>
  <si>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</si>
  <si>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</si>
  <si>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</si>
  <si>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</si>
  <si>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</si>
  <si>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</si>
  <si>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</si>
  <si>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</si>
  <si>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</si>
  <si>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</si>
  <si>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</si>
  <si>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</si>
  <si>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</si>
  <si>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</si>
  <si>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</si>
  <si>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</si>
  <si>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</si>
  <si>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</si>
  <si>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</si>
  <si>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</si>
  <si>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</si>
  <si>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</si>
  <si>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</si>
  <si>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</si>
  <si>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</si>
  <si>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</si>
  <si>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</si>
  <si>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</si>
  <si>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</si>
  <si>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</si>
  <si>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</si>
  <si>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</si>
  <si>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</si>
  <si>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</si>
  <si>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</si>
  <si>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</si>
  <si>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</si>
  <si>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</si>
  <si>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</si>
  <si>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</si>
  <si>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</si>
  <si>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</si>
  <si>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</si>
  <si>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</si>
  <si>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</si>
  <si>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</si>
  <si>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</si>
  <si>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</si>
  <si>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</si>
  <si>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</si>
  <si>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</si>
  <si>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</si>
  <si>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</si>
  <si>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</si>
  <si>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</si>
  <si>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</si>
  <si>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</si>
  <si>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</si>
  <si>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</si>
  <si>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</si>
  <si>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</si>
  <si>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</si>
  <si>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</si>
  <si>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</si>
  <si>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</si>
  <si>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</si>
  <si>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</si>
  <si>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</si>
  <si>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</si>
  <si>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</si>
  <si>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</si>
  <si>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</si>
  <si>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</si>
  <si>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</si>
  <si>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</si>
  <si>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</si>
  <si>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</si>
  <si>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</si>
  <si>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</si>
  <si>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</si>
  <si>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</si>
  <si>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</si>
  <si>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</si>
  <si>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</si>
  <si>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</si>
  <si>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</si>
  <si>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</si>
  <si>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</si>
  <si>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</si>
  <si>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</si>
  <si>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</si>
  <si>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</si>
  <si>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</si>
  <si>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</si>
  <si>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</si>
  <si>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</si>
  <si>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</si>
  <si>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</si>
  <si>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</si>
  <si>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</si>
  <si>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</si>
  <si>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</si>
  <si>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</si>
  <si>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</si>
  <si>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</si>
  <si>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</si>
  <si>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</si>
  <si>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</si>
  <si>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</si>
  <si>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</si>
  <si>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</si>
  <si>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</si>
  <si>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</si>
  <si>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</si>
  <si>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</si>
  <si>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</si>
  <si>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</si>
  <si>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</si>
  <si>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</si>
  <si>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</si>
  <si>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</si>
  <si>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</si>
  <si>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</si>
  <si>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</si>
  <si>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</si>
  <si>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</si>
  <si>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</si>
  <si>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</si>
  <si>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</si>
  <si>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</si>
  <si>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</si>
  <si>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</si>
  <si>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</si>
  <si>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</si>
  <si>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</si>
  <si>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</si>
  <si>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</si>
  <si>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</si>
  <si>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</si>
  <si>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</si>
  <si>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</si>
  <si>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</si>
  <si>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</si>
  <si>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</si>
  <si>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</si>
  <si>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</si>
  <si>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</si>
  <si>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</si>
  <si>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</si>
  <si>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</si>
  <si>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</si>
  <si>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</si>
  <si>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</si>
  <si>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</si>
  <si>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</si>
  <si>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</si>
  <si>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</si>
  <si>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</si>
  <si>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</si>
  <si>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</si>
  <si>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</si>
  <si>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</si>
  <si>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</si>
  <si>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</si>
  <si>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</si>
  <si>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</si>
  <si>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</si>
  <si>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</si>
  <si>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</si>
  <si>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</si>
  <si>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</si>
  <si>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</si>
  <si>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</si>
  <si>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</si>
  <si>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</si>
  <si>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</si>
  <si>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</si>
  <si>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</si>
  <si>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</si>
  <si>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</si>
  <si>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</si>
  <si>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</si>
  <si>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</si>
  <si>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</si>
  <si>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</si>
  <si>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</si>
  <si>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</si>
  <si>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</si>
  <si>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</si>
  <si>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</si>
  <si>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</si>
  <si>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</si>
  <si>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</si>
  <si>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</si>
  <si>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</si>
  <si>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</si>
  <si>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</si>
  <si>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</si>
  <si>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</si>
  <si>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</si>
  <si>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</si>
  <si>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</si>
  <si>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</si>
  <si>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</si>
  <si>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</si>
  <si>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</si>
  <si>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</si>
  <si>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</si>
  <si>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</si>
  <si>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</si>
  <si>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</si>
  <si>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</si>
  <si>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</si>
  <si>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</si>
  <si>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</si>
  <si>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</si>
  <si>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</si>
  <si>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</si>
  <si>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</si>
  <si>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</si>
  <si>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</si>
  <si>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</si>
  <si>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</si>
  <si>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</si>
  <si>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</si>
  <si>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</si>
  <si>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</si>
  <si>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</si>
  <si>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</si>
  <si>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</si>
  <si>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</si>
  <si>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</si>
  <si>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</si>
  <si>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</si>
  <si>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</si>
  <si>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</si>
  <si>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</si>
  <si>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</si>
  <si>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</si>
  <si>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</si>
  <si>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</si>
  <si>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</si>
  <si>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</si>
  <si>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</si>
  <si>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</si>
  <si>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</si>
  <si>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</si>
  <si>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</si>
  <si>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</si>
  <si>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</si>
  <si>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</si>
  <si>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</si>
  <si>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</si>
  <si>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</si>
  <si>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</si>
  <si>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</si>
  <si>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</si>
  <si>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</si>
  <si>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</si>
  <si>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</si>
  <si>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</si>
  <si>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</si>
  <si>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</si>
  <si>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</si>
  <si>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</si>
  <si>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</si>
  <si>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</si>
  <si>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</si>
  <si>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</si>
  <si>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</si>
  <si>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</si>
  <si>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</si>
  <si>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</si>
  <si>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</si>
  <si>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</si>
  <si>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</si>
  <si>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</si>
  <si>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</si>
  <si>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</si>
  <si>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</si>
  <si>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</si>
  <si>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</si>
  <si>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</si>
  <si>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</si>
  <si>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</si>
  <si>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</si>
  <si>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</si>
  <si>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</si>
  <si>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</si>
  <si>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</si>
  <si>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</si>
  <si>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</si>
  <si>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</si>
  <si>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</si>
  <si>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</si>
  <si>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</si>
  <si>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</si>
  <si>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</si>
  <si>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</si>
  <si>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</si>
  <si>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</si>
  <si>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</si>
  <si>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</si>
  <si>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</si>
  <si>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</si>
  <si>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</si>
  <si>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</si>
  <si>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</si>
  <si>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</si>
  <si>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</si>
  <si>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</si>
  <si>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</si>
  <si>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</si>
  <si>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</si>
  <si>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</si>
  <si>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</si>
  <si>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</si>
  <si>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</si>
  <si>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</si>
  <si>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</si>
  <si>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</si>
  <si>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</si>
  <si>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</si>
  <si>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</si>
  <si>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</si>
  <si>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</si>
  <si>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</si>
  <si>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</si>
  <si>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</si>
  <si>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</si>
  <si>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</si>
  <si>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</si>
  <si>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</si>
  <si>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</si>
  <si>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</si>
  <si>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</si>
  <si>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</si>
  <si>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</si>
  <si>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</si>
  <si>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</si>
  <si>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</si>
  <si>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</si>
  <si>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</si>
  <si>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</si>
  <si>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</si>
  <si>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</si>
  <si>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</si>
  <si>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</si>
  <si>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</si>
  <si>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</si>
  <si>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</si>
  <si>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</si>
  <si>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</si>
  <si>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</si>
  <si>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</si>
  <si>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</si>
  <si>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</si>
  <si>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</si>
  <si>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</si>
  <si>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</si>
  <si>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</si>
  <si>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</si>
  <si>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</si>
  <si>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</si>
  <si>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</si>
  <si>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</si>
  <si>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</si>
  <si>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</si>
  <si>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</si>
  <si>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</si>
  <si>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</si>
  <si>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</si>
  <si>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</si>
  <si>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</si>
  <si>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</si>
  <si>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</si>
  <si>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</si>
  <si>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</si>
  <si>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</si>
  <si>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</si>
  <si>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</si>
  <si>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</si>
  <si>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</si>
  <si>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</si>
  <si>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</si>
  <si>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</si>
  <si>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</si>
  <si>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</si>
  <si>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</si>
  <si>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</si>
  <si>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</si>
  <si>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</si>
  <si>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</si>
  <si>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</si>
  <si>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</si>
  <si>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</si>
  <si>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</si>
  <si>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</si>
  <si>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</si>
  <si>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</si>
  <si>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</si>
  <si>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</si>
  <si>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</si>
  <si>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</si>
  <si>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</si>
  <si>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</si>
  <si>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</si>
  <si>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</si>
  <si>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</si>
  <si>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</si>
  <si>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</si>
  <si>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</si>
  <si>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</si>
  <si>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</si>
  <si>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</si>
  <si>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</si>
  <si>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</si>
  <si>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</si>
  <si>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</si>
  <si>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</si>
  <si>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</si>
  <si>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</si>
  <si>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</si>
  <si>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</si>
  <si>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</si>
  <si>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</si>
  <si>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</si>
  <si>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</si>
  <si>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</si>
  <si>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</si>
  <si>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</si>
  <si>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</si>
  <si>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</si>
  <si>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</si>
  <si>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</si>
  <si>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</si>
  <si>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</si>
  <si>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</si>
  <si>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</si>
  <si>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</si>
  <si>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</si>
  <si>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</si>
  <si>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</si>
  <si>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</si>
  <si>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</si>
  <si>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</si>
  <si>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</si>
  <si>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</si>
  <si>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</si>
  <si>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</si>
  <si>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</si>
  <si>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</si>
  <si>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</si>
  <si>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</si>
  <si>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</si>
  <si>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</si>
  <si>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</si>
  <si>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</si>
  <si>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</si>
  <si>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</si>
  <si>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</si>
  <si>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</si>
  <si>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</si>
  <si>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</si>
  <si>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</si>
  <si>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</si>
  <si>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</si>
  <si>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</si>
  <si>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</si>
  <si>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</si>
  <si>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</si>
  <si>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</si>
  <si>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</si>
  <si>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</si>
  <si>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</si>
  <si>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</si>
  <si>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</si>
  <si>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</si>
  <si>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</si>
  <si>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</si>
  <si>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</si>
  <si>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</si>
  <si>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</si>
  <si>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</si>
  <si>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</si>
  <si>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</si>
  <si>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</si>
  <si>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</si>
  <si>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</si>
  <si>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</si>
  <si>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</si>
  <si>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</si>
  <si>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</si>
  <si>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</si>
  <si>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</si>
  <si>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</si>
  <si>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</si>
  <si>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</si>
  <si>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</si>
  <si>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</si>
  <si>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</si>
  <si>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</si>
  <si>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</si>
  <si>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</si>
  <si>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</si>
  <si>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</si>
  <si>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</si>
  <si>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</si>
  <si>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</si>
  <si>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</si>
  <si>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</si>
  <si>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</si>
  <si>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</si>
  <si>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</si>
  <si>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</si>
  <si>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</si>
  <si>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</si>
  <si>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</si>
  <si>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</si>
  <si>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</si>
  <si>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</si>
  <si>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</si>
  <si>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</si>
  <si>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</si>
  <si>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</si>
  <si>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</si>
  <si>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</si>
  <si>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</si>
  <si>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</si>
  <si>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</si>
  <si>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</si>
  <si>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</si>
  <si>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</si>
  <si>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</si>
  <si>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</si>
  <si>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</si>
  <si>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</si>
  <si>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</si>
  <si>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</si>
  <si>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</si>
  <si>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</si>
  <si>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</si>
  <si>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</si>
  <si>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</si>
  <si>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</si>
  <si>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</si>
  <si>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</si>
  <si>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</si>
  <si>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</si>
  <si>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</si>
  <si>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</si>
  <si>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</si>
  <si>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</si>
  <si>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</si>
  <si>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</si>
  <si>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</si>
  <si>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</si>
  <si>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</si>
  <si>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</si>
  <si>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</si>
  <si>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</si>
  <si>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</si>
  <si>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</si>
  <si>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</si>
  <si>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</si>
  <si>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</si>
  <si>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</si>
  <si>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</si>
  <si>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</si>
  <si>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</si>
  <si>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</si>
  <si>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</si>
  <si>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</si>
  <si>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</si>
  <si>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</si>
  <si>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</si>
  <si>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</si>
  <si>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</si>
  <si>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</si>
  <si>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</si>
  <si>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</si>
  <si>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</si>
  <si>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</si>
  <si>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</si>
  <si>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</si>
  <si>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</si>
  <si>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</si>
  <si>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</si>
  <si>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</si>
  <si>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</si>
  <si>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</si>
  <si>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</si>
  <si>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</si>
  <si>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</si>
  <si>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</si>
  <si>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</si>
  <si>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</si>
  <si>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</si>
  <si>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</si>
  <si>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</si>
  <si>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</si>
  <si>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</si>
  <si>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</si>
  <si>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</si>
  <si>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</si>
  <si>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</si>
  <si>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</si>
  <si>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</si>
  <si>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</si>
  <si>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</si>
  <si>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</si>
  <si>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</si>
  <si>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</si>
  <si>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</si>
  <si>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</si>
  <si>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</si>
  <si>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</si>
  <si>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</si>
  <si>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</si>
  <si>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</si>
  <si>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</si>
  <si>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</si>
  <si>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</si>
  <si>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</si>
  <si>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</si>
  <si>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</si>
  <si>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</si>
  <si>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</si>
  <si>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</si>
  <si>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</si>
  <si>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</si>
  <si>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</si>
  <si>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</si>
  <si>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</si>
  <si>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</si>
  <si>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</si>
  <si>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</si>
  <si>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</si>
  <si>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</si>
  <si>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0134</t>
    <phoneticPr fontId="2"/>
  </si>
  <si>
    <t>相模原市緑区下九沢2845</t>
    <rPh sb="0" eb="4">
      <t>サガミハラシ</t>
    </rPh>
    <rPh sb="4" eb="6">
      <t>ミドリク</t>
    </rPh>
    <rPh sb="6" eb="9">
      <t>シモクザワ</t>
    </rPh>
    <phoneticPr fontId="2"/>
  </si>
  <si>
    <t>042</t>
    <phoneticPr fontId="2"/>
  </si>
  <si>
    <t>761</t>
    <phoneticPr fontId="2"/>
  </si>
  <si>
    <t>0818</t>
    <phoneticPr fontId="2"/>
  </si>
  <si>
    <t>042</t>
    <phoneticPr fontId="2"/>
  </si>
  <si>
    <t>763</t>
    <phoneticPr fontId="2"/>
  </si>
  <si>
    <t>4497</t>
    <phoneticPr fontId="2"/>
  </si>
  <si>
    <t>中里</t>
    <rPh sb="0" eb="2">
      <t>ナカザト</t>
    </rPh>
    <phoneticPr fontId="2"/>
  </si>
  <si>
    <t>勝也</t>
    <rPh sb="0" eb="2">
      <t>カツヤ</t>
    </rPh>
    <phoneticPr fontId="2"/>
  </si>
  <si>
    <t>なかざと</t>
    <phoneticPr fontId="2"/>
  </si>
  <si>
    <t>かつや</t>
    <phoneticPr fontId="2"/>
  </si>
  <si>
    <t>井上</t>
    <rPh sb="0" eb="2">
      <t>イノウエ</t>
    </rPh>
    <phoneticPr fontId="2"/>
  </si>
  <si>
    <t>愛香</t>
    <rPh sb="0" eb="2">
      <t>アイカ</t>
    </rPh>
    <phoneticPr fontId="2"/>
  </si>
  <si>
    <t>いのうえ</t>
    <phoneticPr fontId="2"/>
  </si>
  <si>
    <t>あいか</t>
    <phoneticPr fontId="2"/>
  </si>
  <si>
    <t>竹安</t>
    <rPh sb="0" eb="2">
      <t>タケヤス</t>
    </rPh>
    <phoneticPr fontId="2"/>
  </si>
  <si>
    <t>藤凪</t>
    <rPh sb="0" eb="1">
      <t>フジ</t>
    </rPh>
    <rPh sb="1" eb="2">
      <t>ナギ</t>
    </rPh>
    <phoneticPr fontId="2"/>
  </si>
  <si>
    <t>たけやす</t>
    <phoneticPr fontId="2"/>
  </si>
  <si>
    <t>ふじな</t>
    <phoneticPr fontId="2"/>
  </si>
  <si>
    <t>山口</t>
    <rPh sb="0" eb="2">
      <t>ヤマグチ</t>
    </rPh>
    <phoneticPr fontId="2"/>
  </si>
  <si>
    <t>杏珠</t>
    <rPh sb="0" eb="1">
      <t>アンズ</t>
    </rPh>
    <phoneticPr fontId="2"/>
  </si>
  <si>
    <t>やまぐち</t>
    <phoneticPr fontId="2"/>
  </si>
  <si>
    <t>あんず</t>
    <phoneticPr fontId="2"/>
  </si>
  <si>
    <t>山口</t>
    <rPh sb="0" eb="2">
      <t>ヤマグチ</t>
    </rPh>
    <phoneticPr fontId="2"/>
  </si>
  <si>
    <t>杏珠</t>
    <rPh sb="0" eb="1">
      <t>アン</t>
    </rPh>
    <rPh sb="1" eb="2">
      <t>タマ</t>
    </rPh>
    <phoneticPr fontId="2"/>
  </si>
  <si>
    <t>やまぐち</t>
    <phoneticPr fontId="2"/>
  </si>
  <si>
    <t>あんず</t>
    <phoneticPr fontId="2"/>
  </si>
  <si>
    <t>藤本</t>
    <rPh sb="0" eb="2">
      <t>フジモト</t>
    </rPh>
    <phoneticPr fontId="2"/>
  </si>
  <si>
    <t>舞帆</t>
    <rPh sb="0" eb="1">
      <t>マ</t>
    </rPh>
    <rPh sb="1" eb="2">
      <t>ホ</t>
    </rPh>
    <phoneticPr fontId="2"/>
  </si>
  <si>
    <t>ふじもと</t>
    <phoneticPr fontId="2"/>
  </si>
  <si>
    <t>まいほ</t>
    <phoneticPr fontId="2"/>
  </si>
  <si>
    <t>山中</t>
    <rPh sb="0" eb="2">
      <t>ヤマナカ</t>
    </rPh>
    <phoneticPr fontId="2"/>
  </si>
  <si>
    <t>幸希</t>
    <rPh sb="0" eb="1">
      <t>シアワ</t>
    </rPh>
    <phoneticPr fontId="2"/>
  </si>
  <si>
    <t>やまなか</t>
    <phoneticPr fontId="2"/>
  </si>
  <si>
    <t>さつき</t>
    <phoneticPr fontId="2"/>
  </si>
  <si>
    <t>二木</t>
    <rPh sb="0" eb="2">
      <t>ニキ</t>
    </rPh>
    <phoneticPr fontId="2"/>
  </si>
  <si>
    <t>美優</t>
    <rPh sb="0" eb="2">
      <t>ミュウ</t>
    </rPh>
    <phoneticPr fontId="2"/>
  </si>
  <si>
    <t>ふたつき</t>
    <phoneticPr fontId="2"/>
  </si>
  <si>
    <t>みゆう</t>
    <phoneticPr fontId="2"/>
  </si>
  <si>
    <t>小山</t>
    <rPh sb="0" eb="2">
      <t>コヤマ</t>
    </rPh>
    <phoneticPr fontId="2"/>
  </si>
  <si>
    <t>結衣</t>
    <rPh sb="0" eb="1">
      <t>ムス</t>
    </rPh>
    <rPh sb="1" eb="2">
      <t>コロモ</t>
    </rPh>
    <phoneticPr fontId="2"/>
  </si>
  <si>
    <t>こやま</t>
    <phoneticPr fontId="2"/>
  </si>
  <si>
    <t>ゆい</t>
    <phoneticPr fontId="2"/>
  </si>
  <si>
    <t>山崎</t>
    <rPh sb="0" eb="2">
      <t>ヤマザキ</t>
    </rPh>
    <phoneticPr fontId="2"/>
  </si>
  <si>
    <t>未路</t>
    <rPh sb="0" eb="1">
      <t>ミ</t>
    </rPh>
    <rPh sb="1" eb="2">
      <t>ロ</t>
    </rPh>
    <phoneticPr fontId="2"/>
  </si>
  <si>
    <t>やまざき</t>
    <phoneticPr fontId="2"/>
  </si>
  <si>
    <t>みろ</t>
    <phoneticPr fontId="2"/>
  </si>
  <si>
    <t>菊地</t>
    <rPh sb="0" eb="2">
      <t>キクチ</t>
    </rPh>
    <phoneticPr fontId="2"/>
  </si>
  <si>
    <t>幸姫</t>
    <rPh sb="0" eb="1">
      <t>シアワ</t>
    </rPh>
    <rPh sb="1" eb="2">
      <t>ヒメ</t>
    </rPh>
    <phoneticPr fontId="2"/>
  </si>
  <si>
    <t>きくち</t>
    <phoneticPr fontId="2"/>
  </si>
  <si>
    <t>ゆき</t>
    <phoneticPr fontId="2"/>
  </si>
  <si>
    <t>沼田</t>
    <rPh sb="0" eb="2">
      <t>ヌマタ</t>
    </rPh>
    <phoneticPr fontId="2"/>
  </si>
  <si>
    <t>杏</t>
    <rPh sb="0" eb="1">
      <t>アン</t>
    </rPh>
    <phoneticPr fontId="2"/>
  </si>
  <si>
    <t>ぬまた</t>
    <phoneticPr fontId="2"/>
  </si>
  <si>
    <t>あん</t>
    <phoneticPr fontId="2"/>
  </si>
  <si>
    <t>山田</t>
    <rPh sb="0" eb="2">
      <t>ヤマダ</t>
    </rPh>
    <phoneticPr fontId="2"/>
  </si>
  <si>
    <t>麻凜</t>
    <rPh sb="0" eb="1">
      <t>アサ</t>
    </rPh>
    <rPh sb="1" eb="2">
      <t>リン</t>
    </rPh>
    <phoneticPr fontId="2"/>
  </si>
  <si>
    <t>やまだ</t>
    <phoneticPr fontId="2"/>
  </si>
  <si>
    <t>まりん</t>
    <phoneticPr fontId="2"/>
  </si>
  <si>
    <t>松田</t>
    <rPh sb="0" eb="2">
      <t>マツダ</t>
    </rPh>
    <phoneticPr fontId="2"/>
  </si>
  <si>
    <t>未理</t>
    <rPh sb="0" eb="1">
      <t>ミ</t>
    </rPh>
    <rPh sb="1" eb="2">
      <t>リ</t>
    </rPh>
    <phoneticPr fontId="2"/>
  </si>
  <si>
    <t>まつだ</t>
    <phoneticPr fontId="2"/>
  </si>
  <si>
    <t>みり</t>
    <phoneticPr fontId="2"/>
  </si>
  <si>
    <t>古木名</t>
    <rPh sb="0" eb="3">
      <t>フルキナ</t>
    </rPh>
    <phoneticPr fontId="2"/>
  </si>
  <si>
    <t>梨央</t>
    <rPh sb="0" eb="1">
      <t>ナシ</t>
    </rPh>
    <rPh sb="1" eb="2">
      <t>オウ</t>
    </rPh>
    <phoneticPr fontId="2"/>
  </si>
  <si>
    <t>ふるきな</t>
    <phoneticPr fontId="2"/>
  </si>
  <si>
    <t>りお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</si>
</sst>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28" zoomScale="70" zoomScaleNormal="100" zoomScaleSheetLayoutView="70" workbookViewId="0">
      <selection activeCell="AC48" sqref="AC48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 x14ac:dyDescent="0.15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 x14ac:dyDescent="0.15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 x14ac:dyDescent="0.2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 x14ac:dyDescent="0.15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 x14ac:dyDescent="0.15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 x14ac:dyDescent="0.15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 x14ac:dyDescent="0.15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 x14ac:dyDescent="0.15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 x14ac:dyDescent="0.15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 x14ac:dyDescent="0.15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 x14ac:dyDescent="0.15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 x14ac:dyDescent="0.15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 x14ac:dyDescent="0.15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 x14ac:dyDescent="0.15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 x14ac:dyDescent="0.2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 x14ac:dyDescent="0.15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 x14ac:dyDescent="0.2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3106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相模原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 x14ac:dyDescent="0.15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相模原市立内出中学校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 x14ac:dyDescent="0.15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 x14ac:dyDescent="0.15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 x14ac:dyDescent="0.2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 x14ac:dyDescent="0.2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 x14ac:dyDescent="0.15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 x14ac:dyDescent="0.15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 x14ac:dyDescent="0.15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 x14ac:dyDescent="0.2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 x14ac:dyDescent="0.15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 x14ac:dyDescent="0.2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 x14ac:dyDescent="0.15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 x14ac:dyDescent="0.2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1</v>
      </c>
      <c r="AI15" s="275"/>
      <c r="AJ15" s="275"/>
      <c r="AK15" s="275"/>
      <c r="AL15" s="275"/>
      <c r="AM15" s="275"/>
      <c r="AN15" s="275"/>
      <c r="AO15" s="276"/>
    </row>
    <row r="16" spans="1:41" ht="7.5" customHeight="1" x14ac:dyDescent="0.15"/>
    <row r="17" spans="2:41" ht="18" customHeight="1" thickBot="1" x14ac:dyDescent="0.2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 x14ac:dyDescent="0.15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 x14ac:dyDescent="0.2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 x14ac:dyDescent="0.15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732</v>
      </c>
      <c r="AA20" s="120"/>
      <c r="AB20" s="120"/>
      <c r="AC20" s="120"/>
      <c r="AD20" s="120"/>
      <c r="AE20" s="120" t="s">
        <v>733</v>
      </c>
      <c r="AF20" s="120"/>
      <c r="AG20" s="120"/>
      <c r="AH20" s="120"/>
      <c r="AI20" s="121"/>
      <c r="AJ20" s="117">
        <v>1</v>
      </c>
      <c r="AK20" s="117"/>
      <c r="AL20" s="108">
        <v>151</v>
      </c>
      <c r="AM20" s="109"/>
      <c r="AN20" s="263" t="s">
        <v>599</v>
      </c>
      <c r="AO20" s="264"/>
    </row>
    <row r="21" spans="2:41" ht="30" customHeight="1" x14ac:dyDescent="0.15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730</v>
      </c>
      <c r="AA21" s="113"/>
      <c r="AB21" s="113"/>
      <c r="AC21" s="113"/>
      <c r="AD21" s="113"/>
      <c r="AE21" s="113" t="s">
        <v>731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 x14ac:dyDescent="0.15">
      <c r="B22" s="88">
        <v>2</v>
      </c>
      <c r="C22" s="89"/>
      <c r="D22" s="76">
        <v>2</v>
      </c>
      <c r="E22" s="76"/>
      <c r="F22" s="85" t="s">
        <v>712</v>
      </c>
      <c r="G22" s="86"/>
      <c r="H22" s="86"/>
      <c r="I22" s="86"/>
      <c r="J22" s="86"/>
      <c r="K22" s="86" t="s">
        <v>713</v>
      </c>
      <c r="L22" s="86"/>
      <c r="M22" s="86"/>
      <c r="N22" s="86"/>
      <c r="O22" s="87"/>
      <c r="P22" s="76">
        <v>2</v>
      </c>
      <c r="Q22" s="76"/>
      <c r="R22" s="92">
        <v>150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736</v>
      </c>
      <c r="AA22" s="86"/>
      <c r="AB22" s="86"/>
      <c r="AC22" s="86"/>
      <c r="AD22" s="86"/>
      <c r="AE22" s="86" t="s">
        <v>737</v>
      </c>
      <c r="AF22" s="86"/>
      <c r="AG22" s="86"/>
      <c r="AH22" s="86"/>
      <c r="AI22" s="87"/>
      <c r="AJ22" s="76">
        <v>2</v>
      </c>
      <c r="AK22" s="76"/>
      <c r="AL22" s="92">
        <v>164</v>
      </c>
      <c r="AM22" s="93"/>
      <c r="AN22" s="261" t="s">
        <v>544</v>
      </c>
      <c r="AO22" s="262"/>
    </row>
    <row r="23" spans="2:41" ht="30" customHeight="1" x14ac:dyDescent="0.15">
      <c r="B23" s="106"/>
      <c r="C23" s="107"/>
      <c r="D23" s="100"/>
      <c r="E23" s="100"/>
      <c r="F23" s="103" t="s">
        <v>710</v>
      </c>
      <c r="G23" s="104"/>
      <c r="H23" s="104"/>
      <c r="I23" s="104"/>
      <c r="J23" s="104"/>
      <c r="K23" s="104" t="s">
        <v>711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734</v>
      </c>
      <c r="AA23" s="104"/>
      <c r="AB23" s="104"/>
      <c r="AC23" s="104"/>
      <c r="AD23" s="104"/>
      <c r="AE23" s="104" t="s">
        <v>735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 x14ac:dyDescent="0.15">
      <c r="B24" s="98">
        <v>3</v>
      </c>
      <c r="C24" s="99"/>
      <c r="D24" s="76">
        <v>3</v>
      </c>
      <c r="E24" s="76"/>
      <c r="F24" s="85" t="s">
        <v>716</v>
      </c>
      <c r="G24" s="86"/>
      <c r="H24" s="86"/>
      <c r="I24" s="86"/>
      <c r="J24" s="86"/>
      <c r="K24" s="86" t="s">
        <v>717</v>
      </c>
      <c r="L24" s="86"/>
      <c r="M24" s="86"/>
      <c r="N24" s="86"/>
      <c r="O24" s="87"/>
      <c r="P24" s="76">
        <v>2</v>
      </c>
      <c r="Q24" s="76"/>
      <c r="R24" s="92">
        <v>152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740</v>
      </c>
      <c r="AA24" s="86"/>
      <c r="AB24" s="86"/>
      <c r="AC24" s="86"/>
      <c r="AD24" s="86"/>
      <c r="AE24" s="86" t="s">
        <v>741</v>
      </c>
      <c r="AF24" s="86"/>
      <c r="AG24" s="86"/>
      <c r="AH24" s="86"/>
      <c r="AI24" s="87"/>
      <c r="AJ24" s="76">
        <v>2</v>
      </c>
      <c r="AK24" s="76"/>
      <c r="AL24" s="92">
        <v>148</v>
      </c>
      <c r="AM24" s="93"/>
      <c r="AN24" s="261" t="s">
        <v>544</v>
      </c>
      <c r="AO24" s="262"/>
    </row>
    <row r="25" spans="2:41" ht="30" customHeight="1" x14ac:dyDescent="0.15">
      <c r="B25" s="98"/>
      <c r="C25" s="99"/>
      <c r="D25" s="100"/>
      <c r="E25" s="100"/>
      <c r="F25" s="103" t="s">
        <v>714</v>
      </c>
      <c r="G25" s="104"/>
      <c r="H25" s="104"/>
      <c r="I25" s="104"/>
      <c r="J25" s="104"/>
      <c r="K25" s="104" t="s">
        <v>715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738</v>
      </c>
      <c r="AA25" s="104"/>
      <c r="AB25" s="104"/>
      <c r="AC25" s="104"/>
      <c r="AD25" s="104"/>
      <c r="AE25" s="104" t="s">
        <v>739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 x14ac:dyDescent="0.15">
      <c r="B26" s="88">
        <v>4</v>
      </c>
      <c r="C26" s="89"/>
      <c r="D26" s="76">
        <v>4</v>
      </c>
      <c r="E26" s="76"/>
      <c r="F26" s="85" t="s">
        <v>720</v>
      </c>
      <c r="G26" s="86"/>
      <c r="H26" s="86"/>
      <c r="I26" s="86"/>
      <c r="J26" s="86"/>
      <c r="K26" s="86" t="s">
        <v>721</v>
      </c>
      <c r="L26" s="86"/>
      <c r="M26" s="86"/>
      <c r="N26" s="86"/>
      <c r="O26" s="87"/>
      <c r="P26" s="76">
        <v>2</v>
      </c>
      <c r="Q26" s="76"/>
      <c r="R26" s="92">
        <v>156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744</v>
      </c>
      <c r="AA26" s="86"/>
      <c r="AB26" s="86"/>
      <c r="AC26" s="86"/>
      <c r="AD26" s="86"/>
      <c r="AE26" s="86" t="s">
        <v>745</v>
      </c>
      <c r="AF26" s="86"/>
      <c r="AG26" s="86"/>
      <c r="AH26" s="86"/>
      <c r="AI26" s="87"/>
      <c r="AJ26" s="76">
        <v>1</v>
      </c>
      <c r="AK26" s="76"/>
      <c r="AL26" s="92">
        <v>156</v>
      </c>
      <c r="AM26" s="93"/>
      <c r="AN26" s="261" t="s">
        <v>544</v>
      </c>
      <c r="AO26" s="262"/>
    </row>
    <row r="27" spans="2:41" ht="30" customHeight="1" x14ac:dyDescent="0.15">
      <c r="B27" s="106"/>
      <c r="C27" s="107"/>
      <c r="D27" s="100"/>
      <c r="E27" s="100"/>
      <c r="F27" s="103" t="s">
        <v>718</v>
      </c>
      <c r="G27" s="104"/>
      <c r="H27" s="104"/>
      <c r="I27" s="104"/>
      <c r="J27" s="104"/>
      <c r="K27" s="104" t="s">
        <v>719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742</v>
      </c>
      <c r="AA27" s="104"/>
      <c r="AB27" s="104"/>
      <c r="AC27" s="104"/>
      <c r="AD27" s="104"/>
      <c r="AE27" s="104" t="s">
        <v>743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 x14ac:dyDescent="0.15">
      <c r="B28" s="98">
        <v>5</v>
      </c>
      <c r="C28" s="99"/>
      <c r="D28" s="76">
        <v>5</v>
      </c>
      <c r="E28" s="76"/>
      <c r="F28" s="85" t="s">
        <v>724</v>
      </c>
      <c r="G28" s="86"/>
      <c r="H28" s="86"/>
      <c r="I28" s="86"/>
      <c r="J28" s="86"/>
      <c r="K28" s="86" t="s">
        <v>725</v>
      </c>
      <c r="L28" s="86"/>
      <c r="M28" s="86"/>
      <c r="N28" s="86"/>
      <c r="O28" s="87"/>
      <c r="P28" s="76">
        <v>1</v>
      </c>
      <c r="Q28" s="76"/>
      <c r="R28" s="92">
        <v>150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748</v>
      </c>
      <c r="AA28" s="86"/>
      <c r="AB28" s="86"/>
      <c r="AC28" s="86"/>
      <c r="AD28" s="86"/>
      <c r="AE28" s="86" t="s">
        <v>749</v>
      </c>
      <c r="AF28" s="86"/>
      <c r="AG28" s="86"/>
      <c r="AH28" s="86"/>
      <c r="AI28" s="87"/>
      <c r="AJ28" s="76">
        <v>1</v>
      </c>
      <c r="AK28" s="76"/>
      <c r="AL28" s="92">
        <v>156</v>
      </c>
      <c r="AM28" s="93"/>
      <c r="AN28" s="261" t="s">
        <v>544</v>
      </c>
      <c r="AO28" s="262"/>
    </row>
    <row r="29" spans="2:41" ht="30" customHeight="1" x14ac:dyDescent="0.15">
      <c r="B29" s="98"/>
      <c r="C29" s="99"/>
      <c r="D29" s="100"/>
      <c r="E29" s="100"/>
      <c r="F29" s="103" t="s">
        <v>722</v>
      </c>
      <c r="G29" s="104"/>
      <c r="H29" s="104"/>
      <c r="I29" s="104"/>
      <c r="J29" s="104"/>
      <c r="K29" s="104" t="s">
        <v>723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746</v>
      </c>
      <c r="AA29" s="104"/>
      <c r="AB29" s="104"/>
      <c r="AC29" s="104"/>
      <c r="AD29" s="104"/>
      <c r="AE29" s="104" t="s">
        <v>747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 x14ac:dyDescent="0.15">
      <c r="B30" s="88">
        <v>6</v>
      </c>
      <c r="C30" s="89"/>
      <c r="D30" s="76">
        <v>6</v>
      </c>
      <c r="E30" s="76"/>
      <c r="F30" s="85" t="s">
        <v>728</v>
      </c>
      <c r="G30" s="86"/>
      <c r="H30" s="86"/>
      <c r="I30" s="86"/>
      <c r="J30" s="86"/>
      <c r="K30" s="86" t="s">
        <v>729</v>
      </c>
      <c r="L30" s="86"/>
      <c r="M30" s="86"/>
      <c r="N30" s="86"/>
      <c r="O30" s="87"/>
      <c r="P30" s="76">
        <v>1</v>
      </c>
      <c r="Q30" s="76"/>
      <c r="R30" s="92">
        <v>164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 x14ac:dyDescent="0.2">
      <c r="B31" s="90"/>
      <c r="C31" s="91"/>
      <c r="D31" s="77"/>
      <c r="E31" s="77"/>
      <c r="F31" s="78" t="s">
        <v>726</v>
      </c>
      <c r="G31" s="79"/>
      <c r="H31" s="79"/>
      <c r="I31" s="79"/>
      <c r="J31" s="79"/>
      <c r="K31" s="79" t="s">
        <v>727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 x14ac:dyDescent="0.15"/>
    <row r="33" spans="2:43" ht="18" customHeight="1" thickBot="1" x14ac:dyDescent="0.2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 x14ac:dyDescent="0.2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 x14ac:dyDescent="0.2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3106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相模原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 x14ac:dyDescent="0.15">
      <c r="A3" s="350" t="s">
        <v>2</v>
      </c>
      <c r="B3" s="351"/>
      <c r="C3" s="351"/>
      <c r="D3" s="352"/>
      <c r="E3" s="310" t="str">
        <f>CONCATENATE(入力!F3,"　　",入力!F8)</f>
        <v>相模原市立内出中学校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 x14ac:dyDescent="0.15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 x14ac:dyDescent="0.15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 x14ac:dyDescent="0.15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 x14ac:dyDescent="0.15">
      <c r="A7" s="150" t="s">
        <v>0</v>
      </c>
      <c r="B7" s="151"/>
      <c r="C7" s="151"/>
      <c r="D7" s="152"/>
      <c r="E7" s="330" t="str">
        <f>IF(入力!F12="","",入力!F12)</f>
        <v>なかざと</v>
      </c>
      <c r="F7" s="331"/>
      <c r="G7" s="331"/>
      <c r="H7" s="331"/>
      <c r="I7" s="331"/>
      <c r="J7" s="331"/>
      <c r="K7" s="331" t="str">
        <f>IF(入力!L12="","",入力!L12)</f>
        <v>かつや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いのうえ</v>
      </c>
      <c r="V7" s="151"/>
      <c r="W7" s="151"/>
      <c r="X7" s="151"/>
      <c r="Y7" s="151"/>
      <c r="Z7" s="333"/>
      <c r="AA7" s="313" t="str">
        <f>IF(入力!AB12="","",入力!AB12)</f>
        <v>あいか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 x14ac:dyDescent="0.2">
      <c r="A8" s="163" t="s">
        <v>6</v>
      </c>
      <c r="B8" s="164"/>
      <c r="C8" s="164"/>
      <c r="D8" s="165"/>
      <c r="E8" s="353" t="str">
        <f>IF(入力!F13="","",入力!F13)</f>
        <v>中里</v>
      </c>
      <c r="F8" s="354"/>
      <c r="G8" s="354"/>
      <c r="H8" s="354"/>
      <c r="I8" s="354"/>
      <c r="J8" s="354"/>
      <c r="K8" s="354" t="str">
        <f>IF(入力!L13="","",入力!L13)</f>
        <v>勝也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井上</v>
      </c>
      <c r="V8" s="322"/>
      <c r="W8" s="322"/>
      <c r="X8" s="322"/>
      <c r="Y8" s="322"/>
      <c r="Z8" s="323"/>
      <c r="AA8" s="324" t="str">
        <f>IF(入力!AB13="","",入力!AB13)</f>
        <v>愛香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 x14ac:dyDescent="0.15">
      <c r="A9" s="150" t="s">
        <v>0</v>
      </c>
      <c r="B9" s="151"/>
      <c r="C9" s="151"/>
      <c r="D9" s="152"/>
      <c r="E9" s="153" t="str">
        <f>IF(入力!F14="","",入力!F14)</f>
        <v>たけやす</v>
      </c>
      <c r="F9" s="151"/>
      <c r="G9" s="151"/>
      <c r="H9" s="151"/>
      <c r="I9" s="151"/>
      <c r="J9" s="333"/>
      <c r="K9" s="313" t="str">
        <f>IF(入力!L14="","",入力!L14)</f>
        <v>ふじな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やまぐち</v>
      </c>
      <c r="V9" s="151"/>
      <c r="W9" s="151"/>
      <c r="X9" s="151"/>
      <c r="Y9" s="151"/>
      <c r="Z9" s="333"/>
      <c r="AA9" s="313" t="str">
        <f>IF(入力!AB14="","",入力!AB14)</f>
        <v>あんず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 x14ac:dyDescent="0.2">
      <c r="A10" s="144" t="s">
        <v>8</v>
      </c>
      <c r="B10" s="145"/>
      <c r="C10" s="145"/>
      <c r="D10" s="146"/>
      <c r="E10" s="338" t="str">
        <f>IF(入力!F15="","",入力!F15)</f>
        <v>竹安</v>
      </c>
      <c r="F10" s="339"/>
      <c r="G10" s="339"/>
      <c r="H10" s="339"/>
      <c r="I10" s="339"/>
      <c r="J10" s="340"/>
      <c r="K10" s="341" t="str">
        <f>IF(入力!L15="","",入力!L15)</f>
        <v>藤凪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山口</v>
      </c>
      <c r="V10" s="339"/>
      <c r="W10" s="339"/>
      <c r="X10" s="339"/>
      <c r="Y10" s="339"/>
      <c r="Z10" s="340"/>
      <c r="AA10" s="341" t="str">
        <f>IF(入力!AB15="","",入力!AB15)</f>
        <v>杏珠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 x14ac:dyDescent="0.15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 x14ac:dyDescent="0.2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 x14ac:dyDescent="0.15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やまぐち</v>
      </c>
      <c r="F15" s="290"/>
      <c r="G15" s="290"/>
      <c r="H15" s="290"/>
      <c r="I15" s="290"/>
      <c r="J15" s="290" t="str">
        <f>IF(入力!K20="","",入力!K20)</f>
        <v>あんず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きくち</v>
      </c>
      <c r="Z15" s="290"/>
      <c r="AA15" s="290"/>
      <c r="AB15" s="290"/>
      <c r="AC15" s="290"/>
      <c r="AD15" s="290" t="str">
        <f>IF(入力!AE20="","",入力!AE20)</f>
        <v>ゆき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151</v>
      </c>
      <c r="AL15" s="296"/>
      <c r="AM15" s="295" t="str">
        <f>IF(入力!AN20="","",入力!AN20)</f>
        <v>○</v>
      </c>
      <c r="AN15" s="297"/>
    </row>
    <row r="16" spans="1:40" ht="37.5" customHeight="1" x14ac:dyDescent="0.15">
      <c r="A16" s="98"/>
      <c r="B16" s="99"/>
      <c r="C16" s="294"/>
      <c r="D16" s="294"/>
      <c r="E16" s="306" t="str">
        <f>IF(入力!F21="","",入力!F21)</f>
        <v>山口</v>
      </c>
      <c r="F16" s="304"/>
      <c r="G16" s="304"/>
      <c r="H16" s="304"/>
      <c r="I16" s="304"/>
      <c r="J16" s="304" t="str">
        <f>IF(入力!K21="","",入力!K21)</f>
        <v>杏珠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菊地</v>
      </c>
      <c r="Z16" s="304"/>
      <c r="AA16" s="304"/>
      <c r="AB16" s="304"/>
      <c r="AC16" s="304"/>
      <c r="AD16" s="304" t="str">
        <f>IF(入力!AE21="","",入力!AE21)</f>
        <v>幸姫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 x14ac:dyDescent="0.15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ふじもと</v>
      </c>
      <c r="F17" s="285"/>
      <c r="G17" s="285"/>
      <c r="H17" s="285"/>
      <c r="I17" s="285"/>
      <c r="J17" s="285" t="str">
        <f>IF(入力!K22="","",入力!K22)</f>
        <v>まいほ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ぬまた</v>
      </c>
      <c r="Z17" s="285"/>
      <c r="AA17" s="285"/>
      <c r="AB17" s="285"/>
      <c r="AC17" s="285"/>
      <c r="AD17" s="285" t="str">
        <f>IF(入力!AE22="","",入力!AE22)</f>
        <v>あん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164</v>
      </c>
      <c r="AL17" s="191"/>
      <c r="AM17" s="280" t="str">
        <f>IF(入力!AN22="","",入力!AN22)</f>
        <v>○</v>
      </c>
      <c r="AN17" s="281"/>
    </row>
    <row r="18" spans="1:40" ht="37.5" customHeight="1" x14ac:dyDescent="0.15">
      <c r="A18" s="106"/>
      <c r="B18" s="107"/>
      <c r="C18" s="288"/>
      <c r="D18" s="288"/>
      <c r="E18" s="277" t="str">
        <f>IF(入力!F23="","",入力!F23)</f>
        <v>藤本</v>
      </c>
      <c r="F18" s="278"/>
      <c r="G18" s="278"/>
      <c r="H18" s="278"/>
      <c r="I18" s="278"/>
      <c r="J18" s="278" t="str">
        <f>IF(入力!K23="","",入力!K23)</f>
        <v>舞帆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沼田</v>
      </c>
      <c r="Z18" s="278"/>
      <c r="AA18" s="278"/>
      <c r="AB18" s="278"/>
      <c r="AC18" s="278"/>
      <c r="AD18" s="278" t="str">
        <f>IF(入力!AE23="","",入力!AE23)</f>
        <v>杏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 x14ac:dyDescent="0.15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やまなか</v>
      </c>
      <c r="F19" s="285"/>
      <c r="G19" s="285"/>
      <c r="H19" s="285"/>
      <c r="I19" s="285"/>
      <c r="J19" s="285" t="str">
        <f>IF(入力!K24="","",入力!K24)</f>
        <v>さつき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152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やまだ</v>
      </c>
      <c r="Z19" s="285"/>
      <c r="AA19" s="285"/>
      <c r="AB19" s="285"/>
      <c r="AC19" s="285"/>
      <c r="AD19" s="285" t="str">
        <f>IF(入力!AE24="","",入力!AE24)</f>
        <v>まりん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148</v>
      </c>
      <c r="AL19" s="191"/>
      <c r="AM19" s="280" t="str">
        <f>IF(入力!AN24="","",入力!AN24)</f>
        <v>○</v>
      </c>
      <c r="AN19" s="281"/>
    </row>
    <row r="20" spans="1:40" ht="37.5" customHeight="1" x14ac:dyDescent="0.15">
      <c r="A20" s="98"/>
      <c r="B20" s="99"/>
      <c r="C20" s="288"/>
      <c r="D20" s="288"/>
      <c r="E20" s="277" t="str">
        <f>IF(入力!F25="","",入力!F25)</f>
        <v>山中</v>
      </c>
      <c r="F20" s="278"/>
      <c r="G20" s="278"/>
      <c r="H20" s="278"/>
      <c r="I20" s="278"/>
      <c r="J20" s="278" t="str">
        <f>IF(入力!K25="","",入力!K25)</f>
        <v>幸希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山田</v>
      </c>
      <c r="Z20" s="278"/>
      <c r="AA20" s="278"/>
      <c r="AB20" s="278"/>
      <c r="AC20" s="278"/>
      <c r="AD20" s="278" t="str">
        <f>IF(入力!AE25="","",入力!AE25)</f>
        <v>麻凜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 x14ac:dyDescent="0.15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ふたつき</v>
      </c>
      <c r="F21" s="285"/>
      <c r="G21" s="285"/>
      <c r="H21" s="285"/>
      <c r="I21" s="285"/>
      <c r="J21" s="285" t="str">
        <f>IF(入力!K26="","",入力!K26)</f>
        <v>みゆう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まつだ</v>
      </c>
      <c r="Z21" s="285"/>
      <c r="AA21" s="285"/>
      <c r="AB21" s="285"/>
      <c r="AC21" s="285"/>
      <c r="AD21" s="285" t="str">
        <f>IF(入力!AE26="","",入力!AE26)</f>
        <v>みり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156</v>
      </c>
      <c r="AL21" s="191"/>
      <c r="AM21" s="280" t="str">
        <f>IF(入力!AN26="","",入力!AN26)</f>
        <v>○</v>
      </c>
      <c r="AN21" s="281"/>
    </row>
    <row r="22" spans="1:40" ht="37.5" customHeight="1" x14ac:dyDescent="0.15">
      <c r="A22" s="106"/>
      <c r="B22" s="107"/>
      <c r="C22" s="288"/>
      <c r="D22" s="288"/>
      <c r="E22" s="277" t="str">
        <f>IF(入力!F27="","",入力!F27)</f>
        <v>二木</v>
      </c>
      <c r="F22" s="278"/>
      <c r="G22" s="278"/>
      <c r="H22" s="278"/>
      <c r="I22" s="278"/>
      <c r="J22" s="278" t="str">
        <f>IF(入力!K27="","",入力!K27)</f>
        <v>美優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松田</v>
      </c>
      <c r="Z22" s="278"/>
      <c r="AA22" s="278"/>
      <c r="AB22" s="278"/>
      <c r="AC22" s="278"/>
      <c r="AD22" s="278" t="str">
        <f>IF(入力!AE27="","",入力!AE27)</f>
        <v>未理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 x14ac:dyDescent="0.15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こやま</v>
      </c>
      <c r="F23" s="285"/>
      <c r="G23" s="285"/>
      <c r="H23" s="285"/>
      <c r="I23" s="285"/>
      <c r="J23" s="285" t="str">
        <f>IF(入力!K28="","",入力!K28)</f>
        <v>ゆい</v>
      </c>
      <c r="K23" s="285"/>
      <c r="L23" s="285"/>
      <c r="M23" s="285"/>
      <c r="N23" s="286"/>
      <c r="O23" s="287">
        <f>IF(入力!P28="","",入力!P28)</f>
        <v>1</v>
      </c>
      <c r="P23" s="287"/>
      <c r="Q23" s="279">
        <f>IF(入力!R28="","",入力!R28)</f>
        <v>150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ふるきな</v>
      </c>
      <c r="Z23" s="285"/>
      <c r="AA23" s="285"/>
      <c r="AB23" s="285"/>
      <c r="AC23" s="285"/>
      <c r="AD23" s="285" t="str">
        <f>IF(入力!AE28="","",入力!AE28)</f>
        <v>りお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156</v>
      </c>
      <c r="AL23" s="191"/>
      <c r="AM23" s="280" t="str">
        <f>IF(入力!AN28="","",入力!AN28)</f>
        <v>○</v>
      </c>
      <c r="AN23" s="281"/>
    </row>
    <row r="24" spans="1:40" ht="37.5" customHeight="1" x14ac:dyDescent="0.15">
      <c r="A24" s="98"/>
      <c r="B24" s="99"/>
      <c r="C24" s="288"/>
      <c r="D24" s="288"/>
      <c r="E24" s="277" t="str">
        <f>IF(入力!F29="","",入力!F29)</f>
        <v>小山</v>
      </c>
      <c r="F24" s="278"/>
      <c r="G24" s="278"/>
      <c r="H24" s="278"/>
      <c r="I24" s="278"/>
      <c r="J24" s="278" t="str">
        <f>IF(入力!K29="","",入力!K29)</f>
        <v>結衣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古木名</v>
      </c>
      <c r="Z24" s="278"/>
      <c r="AA24" s="278"/>
      <c r="AB24" s="278"/>
      <c r="AC24" s="278"/>
      <c r="AD24" s="278" t="str">
        <f>IF(入力!AE29="","",入力!AE29)</f>
        <v>梨央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 x14ac:dyDescent="0.15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やまざき</v>
      </c>
      <c r="F25" s="285"/>
      <c r="G25" s="285"/>
      <c r="H25" s="285"/>
      <c r="I25" s="285"/>
      <c r="J25" s="285" t="str">
        <f>IF(入力!K30="","",入力!K30)</f>
        <v>みろ</v>
      </c>
      <c r="K25" s="285"/>
      <c r="L25" s="285"/>
      <c r="M25" s="285"/>
      <c r="N25" s="286"/>
      <c r="O25" s="287">
        <f>IF(入力!P30="","",入力!P30)</f>
        <v>1</v>
      </c>
      <c r="P25" s="287"/>
      <c r="Q25" s="279">
        <f>IF(入力!R30="","",入力!R30)</f>
        <v>164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 x14ac:dyDescent="0.2">
      <c r="A26" s="90"/>
      <c r="B26" s="91"/>
      <c r="C26" s="301"/>
      <c r="D26" s="301"/>
      <c r="E26" s="317" t="str">
        <f>IF(入力!F31="","",入力!F31)</f>
        <v>山崎</v>
      </c>
      <c r="F26" s="318"/>
      <c r="G26" s="318"/>
      <c r="H26" s="318"/>
      <c r="I26" s="318"/>
      <c r="J26" s="318" t="str">
        <f>IF(入力!K31="","",入力!K31)</f>
        <v>未路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 x14ac:dyDescent="0.2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3106</v>
      </c>
      <c r="B7" s="45" t="str">
        <f t="shared" ref="B7:C7" si="0">IF($A$8="","",IF($A$9="",B8,B8&amp;"・"&amp;B9))</f>
        <v>相模原市立内出中学校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0134</v>
      </c>
      <c r="H7" s="45">
        <f t="shared" si="1"/>
        <v>0</v>
      </c>
      <c r="I7" s="45" t="str">
        <f t="shared" si="1"/>
        <v>相模原市緑区下九沢2845</v>
      </c>
      <c r="J7" s="45">
        <f t="shared" si="1"/>
        <v>0</v>
      </c>
      <c r="K7" s="45" t="str">
        <f t="shared" si="1"/>
        <v>042</v>
      </c>
      <c r="L7" s="45" t="str">
        <f t="shared" si="1"/>
        <v>761</v>
      </c>
      <c r="M7" s="45" t="str">
        <f t="shared" si="1"/>
        <v>0818</v>
      </c>
      <c r="N7" s="45" t="str">
        <f t="shared" si="1"/>
        <v>042</v>
      </c>
      <c r="O7" s="45" t="str">
        <f t="shared" si="1"/>
        <v>763</v>
      </c>
      <c r="P7" s="45" t="str">
        <f t="shared" si="1"/>
        <v>4497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3106</v>
      </c>
      <c r="B8" s="46" t="str">
        <f>IF(入力!$F$3="","",入力!$F$3)</f>
        <v>相模原市立内出中学校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0134</v>
      </c>
      <c r="H8" s="46"/>
      <c r="I8" s="46" t="str">
        <f>IF(入力!$L$5="","",入力!$L$5)</f>
        <v>相模原市緑区下九沢2845</v>
      </c>
      <c r="J8" s="46"/>
      <c r="K8" s="57" t="str">
        <f>IF(入力!$AB$4="","",入力!$AB$4)</f>
        <v>042</v>
      </c>
      <c r="L8" s="57" t="str">
        <f>IF(入力!$AG$4="","",入力!$AG$4)</f>
        <v>761</v>
      </c>
      <c r="M8" s="57" t="str">
        <f>IF(入力!$AL$4="","",入力!$AL$4)</f>
        <v>0818</v>
      </c>
      <c r="N8" s="57" t="str">
        <f>IF(入力!$AB$6="","",入力!$AB$6)</f>
        <v>042</v>
      </c>
      <c r="O8" s="57" t="str">
        <f>IF(入力!$AG$6="","",入力!$AG$6)</f>
        <v>763</v>
      </c>
      <c r="P8" s="57" t="str">
        <f>IF(入力!$AL$6="","",入力!$AL$6)</f>
        <v>4497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0818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中里</v>
      </c>
      <c r="D16" s="46" t="str">
        <f>IF(入力!$L$13="","",入力!$L$13)</f>
        <v>勝也</v>
      </c>
      <c r="E16" s="46" t="str">
        <f>IF(入力!$F$12="","",入力!$F$12)</f>
        <v>なかざと</v>
      </c>
      <c r="F16" s="46" t="str">
        <f>IF(入力!$L$12="","",入力!$L$12)</f>
        <v>かつや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愛香</v>
      </c>
      <c r="E17" s="46" t="str">
        <f>IF(入力!$V$12="","",入力!$V$12)</f>
        <v>いのうえ</v>
      </c>
      <c r="F17" s="46" t="str">
        <f>IF(入力!$AB$12="","",入力!$AB$12)</f>
        <v>あいか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竹安</v>
      </c>
      <c r="D20" s="46" t="str">
        <f>IF(入力!$L$15="","",入力!$L$15)</f>
        <v>藤凪</v>
      </c>
      <c r="E20" s="46" t="str">
        <f>IF(入力!$F$14="","",入力!$F$14)</f>
        <v>たけやす</v>
      </c>
      <c r="F20" s="46" t="str">
        <f>IF(入力!$L$14="","",入力!$L$14)</f>
        <v>ふじな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山口</v>
      </c>
      <c r="D24" s="46" t="str">
        <f>IF(入力!$AB$15="","",入力!$AB$15)</f>
        <v>杏珠</v>
      </c>
      <c r="E24" s="46" t="str">
        <f>IF(入力!$V$14="","",入力!$V$14)</f>
        <v>やまぐち</v>
      </c>
      <c r="F24" s="46" t="str">
        <f>IF(入力!$AB$14="","",入力!$AB$14)</f>
        <v>あんず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山口</v>
      </c>
      <c r="D53" s="46" t="str">
        <f>IF(OR(L53&lt;&gt;"○",入力!K21=""),"",入力!K21)</f>
        <v>杏珠</v>
      </c>
      <c r="E53" s="46" t="str">
        <f>IF(OR(L53&lt;&gt;"○",入力!F20=""),"",入力!F20)</f>
        <v>やまぐち</v>
      </c>
      <c r="F53" s="46" t="str">
        <f>IF(OR(L53&lt;&gt;"○",入力!K20=""),"",入力!K20)</f>
        <v>あんず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藤本</v>
      </c>
      <c r="D54" s="46" t="str">
        <f>IF(OR(L54&lt;&gt;"○",入力!K23=""),"",入力!K23)</f>
        <v>舞帆</v>
      </c>
      <c r="E54" s="46" t="str">
        <f>IF(OR(L54&lt;&gt;"○",入力!F22=""),"",入力!F22)</f>
        <v>ふじもと</v>
      </c>
      <c r="F54" s="46" t="str">
        <f>IF(OR(L54&lt;&gt;"○",入力!K22=""),"",入力!K22)</f>
        <v>まいほ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山中</v>
      </c>
      <c r="D55" s="46" t="str">
        <f>IF(OR(L55&lt;&gt;"○",入力!K25=""),"",入力!K25)</f>
        <v>幸希</v>
      </c>
      <c r="E55" s="46" t="str">
        <f>IF(OR(L55&lt;&gt;"○",入力!F24=""),"",入力!F24)</f>
        <v>やまなか</v>
      </c>
      <c r="F55" s="46" t="str">
        <f>IF(OR(L55&lt;&gt;"○",入力!K24=""),"",入力!K24)</f>
        <v>さつき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二木</v>
      </c>
      <c r="D56" s="46" t="str">
        <f>IF(OR(L56&lt;&gt;"○",入力!K27=""),"",入力!K27)</f>
        <v>美優</v>
      </c>
      <c r="E56" s="46" t="str">
        <f>IF(OR(L56&lt;&gt;"○",入力!F26=""),"",入力!F26)</f>
        <v>ふたつき</v>
      </c>
      <c r="F56" s="46" t="str">
        <f>IF(OR(L56&lt;&gt;"○",入力!K26=""),"",入力!K26)</f>
        <v>みゆう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小山</v>
      </c>
      <c r="D57" s="46" t="str">
        <f>IF(OR(L57&lt;&gt;"○",入力!K29=""),"",入力!K29)</f>
        <v>結衣</v>
      </c>
      <c r="E57" s="46" t="str">
        <f>IF(OR(L57&lt;&gt;"○",入力!F28=""),"",入力!F28)</f>
        <v>こやま</v>
      </c>
      <c r="F57" s="46" t="str">
        <f>IF(OR(L57&lt;&gt;"○",入力!K28=""),"",入力!K28)</f>
        <v>ゆい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山崎</v>
      </c>
      <c r="D58" s="46" t="str">
        <f>IF(OR(L58&lt;&gt;"○",入力!K31=""),"",入力!K31)</f>
        <v>未路</v>
      </c>
      <c r="E58" s="46" t="str">
        <f>IF(OR(L58&lt;&gt;"○",入力!F30=""),"",入力!F30)</f>
        <v>やまざき</v>
      </c>
      <c r="F58" s="46" t="str">
        <f>IF(OR(L58&lt;&gt;"○",入力!K30=""),"",入力!K30)</f>
        <v>みろ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菊地</v>
      </c>
      <c r="D59" s="46" t="str">
        <f>IF(OR(L59&lt;&gt;"○",入力!AE21=""),"",入力!AE21)</f>
        <v>幸姫</v>
      </c>
      <c r="E59" s="46" t="str">
        <f>IF(OR(L59&lt;&gt;"○",入力!Z20=""),"",入力!Z20)</f>
        <v>きくち</v>
      </c>
      <c r="F59" s="46" t="str">
        <f>IF(OR(L59&lt;&gt;"○",入力!AE20=""),"",入力!AE20)</f>
        <v>ゆき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沼田</v>
      </c>
      <c r="D60" s="46" t="str">
        <f>IF(OR(L60&lt;&gt;"○",入力!AE23=""),"",入力!AE23)</f>
        <v>杏</v>
      </c>
      <c r="E60" s="46" t="str">
        <f>IF(OR(L60&lt;&gt;"○",入力!Z22=""),"",入力!Z22)</f>
        <v>ぬまた</v>
      </c>
      <c r="F60" s="46" t="str">
        <f>IF(OR(L60&lt;&gt;"○",入力!AE22=""),"",入力!AE22)</f>
        <v>あん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山田</v>
      </c>
      <c r="D61" s="46" t="str">
        <f>IF(OR(L61&lt;&gt;"○",入力!AE25=""),"",入力!AE25)</f>
        <v>麻凜</v>
      </c>
      <c r="E61" s="46" t="str">
        <f>IF(OR(L61&lt;&gt;"○",入力!Z24=""),"",入力!Z24)</f>
        <v>やまだ</v>
      </c>
      <c r="F61" s="46" t="str">
        <f>IF(OR(L61&lt;&gt;"○",入力!AE24=""),"",入力!AE24)</f>
        <v>まりん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松田</v>
      </c>
      <c r="D62" s="46" t="str">
        <f>IF(OR(L62&lt;&gt;"○",入力!AE27=""),"",入力!AE27)</f>
        <v>未理</v>
      </c>
      <c r="E62" s="46" t="str">
        <f>IF(OR(L62&lt;&gt;"○",入力!Z26=""),"",入力!Z26)</f>
        <v>まつだ</v>
      </c>
      <c r="F62" s="46" t="str">
        <f>IF(OR(L62&lt;&gt;"○",入力!AE26=""),"",入力!AE26)</f>
        <v>みり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古木名</v>
      </c>
      <c r="D63" s="46" t="str">
        <f>IF(OR(L63&lt;&gt;"○",入力!AE29=""),"",入力!AE29)</f>
        <v>梨央</v>
      </c>
      <c r="E63" s="46" t="str">
        <f>IF(OR(L63&lt;&gt;"○",入力!Z28=""),"",入力!Z28)</f>
        <v>ふるきな</v>
      </c>
      <c r="F63" s="46" t="str">
        <f>IF(OR(L63&lt;&gt;"○",入力!AE28=""),"",入力!AE28)</f>
        <v>りお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2018-11-02T00:21:50Z</cp:lastPrinted>
  <dcterms:created xsi:type="dcterms:W3CDTF">2006-11-03T01:52:14Z</dcterms:created>
  <dcterms:modified xsi:type="dcterms:W3CDTF">2018-11-02T00:21:52Z</dcterms:modified>
</cp:coreProperties>
</file>