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<sst xmlns="http://schemas.openxmlformats.org/spreadsheetml/2006/main" count="1480" uniqueCount="762">
  <si>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</si>
  <si>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</si>
  <si>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</si>
  <si>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</si>
  <si>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</si>
  <si>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</si>
  <si>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</si>
  <si>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</si>
  <si>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</si>
  <si>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</si>
  <si>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</si>
  <si>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</si>
  <si>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</si>
  <si>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</si>
  <si>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</si>
  <si>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</si>
  <si>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</si>
  <si>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</si>
  <si>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</si>
  <si>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</si>
  <si>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</si>
  <si>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</si>
  <si>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</si>
  <si>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</si>
  <si>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</si>
  <si>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</si>
  <si>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</si>
  <si>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</si>
  <si>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</si>
  <si>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</si>
  <si>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</si>
  <si>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</si>
  <si>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</si>
  <si>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</si>
  <si>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</si>
  <si>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</si>
  <si>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</si>
  <si>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</si>
  <si>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</si>
  <si>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</si>
  <si>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</si>
  <si>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</si>
  <si>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</si>
  <si>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</si>
  <si>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</si>
  <si>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</si>
  <si>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</si>
  <si>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</si>
  <si>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</si>
  <si>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</si>
  <si>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</si>
  <si>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</si>
  <si>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</si>
  <si>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</si>
  <si>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</si>
  <si>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</si>
  <si>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</si>
  <si>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</si>
  <si>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</si>
  <si>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</si>
  <si>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</si>
  <si>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</si>
  <si>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</si>
  <si>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</si>
  <si>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</si>
  <si>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</si>
  <si>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</si>
  <si>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</si>
  <si>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</si>
  <si>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</si>
  <si>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</si>
  <si>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</si>
  <si>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</si>
  <si>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</si>
  <si>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</si>
  <si>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</si>
  <si>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</si>
  <si>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</si>
  <si>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</si>
  <si>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</si>
  <si>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</si>
  <si>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</si>
  <si>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</si>
  <si>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</si>
  <si>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</si>
  <si>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</si>
  <si>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</si>
  <si>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</si>
  <si>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</si>
  <si>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</si>
  <si>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</si>
  <si>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</si>
  <si>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</si>
  <si>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</si>
  <si>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</si>
  <si>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</si>
  <si>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</si>
  <si>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</si>
  <si>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</si>
  <si>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</si>
  <si>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</si>
  <si>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</si>
  <si>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</si>
  <si>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</si>
  <si>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</si>
  <si>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</si>
  <si>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</si>
  <si>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</si>
  <si>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</si>
  <si>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</si>
  <si>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</si>
  <si>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</si>
  <si>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</si>
  <si>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</si>
  <si>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</si>
  <si>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</si>
  <si>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</si>
  <si>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</si>
  <si>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</si>
  <si>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</si>
  <si>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</si>
  <si>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</si>
  <si>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</si>
  <si>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</si>
  <si>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</si>
  <si>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</si>
  <si>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</si>
  <si>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</si>
  <si>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</si>
  <si>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</si>
  <si>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</si>
  <si>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</si>
  <si>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</si>
  <si>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</si>
  <si>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</si>
  <si>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</si>
  <si>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</si>
  <si>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</si>
  <si>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</si>
  <si>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</si>
  <si>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</si>
  <si>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</si>
  <si>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</si>
  <si>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</si>
  <si>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</si>
  <si>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</si>
  <si>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</si>
  <si>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</si>
  <si>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</si>
  <si>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</si>
  <si>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</si>
  <si>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</si>
  <si>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</si>
  <si>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</si>
  <si>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</si>
  <si>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</si>
  <si>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</si>
  <si>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</si>
  <si>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</si>
  <si>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</si>
  <si>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</si>
  <si>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</si>
  <si>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</si>
  <si>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</si>
  <si>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</si>
  <si>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</si>
  <si>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</si>
  <si>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</si>
  <si>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</si>
  <si>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</si>
  <si>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</si>
  <si>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</si>
  <si>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</si>
  <si>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</si>
  <si>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</si>
  <si>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</si>
  <si>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</si>
  <si>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</si>
  <si>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</si>
  <si>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</si>
  <si>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</si>
  <si>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</si>
  <si>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</si>
  <si>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</si>
  <si>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</si>
  <si>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</si>
  <si>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</si>
  <si>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</si>
  <si>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</si>
  <si>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</si>
  <si>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</si>
  <si>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</si>
  <si>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</si>
  <si>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</si>
  <si>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</si>
  <si>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</si>
  <si>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</si>
  <si>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</si>
  <si>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</si>
  <si>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</si>
  <si>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</si>
  <si>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</si>
  <si>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</si>
  <si>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</si>
  <si>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</si>
  <si>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</si>
  <si>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</si>
  <si>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</si>
  <si>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</si>
  <si>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</si>
  <si>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</si>
  <si>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</si>
  <si>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</si>
  <si>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</si>
  <si>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</si>
  <si>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</si>
  <si>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</si>
  <si>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</si>
  <si>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</si>
  <si>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</si>
  <si>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</si>
  <si>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</si>
  <si>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</si>
  <si>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</si>
  <si>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</si>
  <si>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</si>
  <si>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</si>
  <si>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</si>
  <si>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</si>
  <si>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</si>
  <si>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</si>
  <si>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</si>
  <si>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</si>
  <si>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</si>
  <si>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</si>
  <si>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</si>
  <si>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</si>
  <si>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</si>
  <si>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</si>
  <si>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</si>
  <si>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</si>
  <si>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</si>
  <si>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</si>
  <si>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</si>
  <si>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</si>
  <si>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</si>
  <si>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</si>
  <si>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</si>
  <si>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</si>
  <si>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</si>
  <si>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</si>
  <si>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</si>
  <si>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</si>
  <si>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</si>
  <si>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</si>
  <si>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</si>
  <si>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</si>
  <si>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</si>
  <si>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</si>
  <si>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</si>
  <si>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</si>
  <si>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</si>
  <si>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</si>
  <si>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</si>
  <si>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</si>
  <si>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</si>
  <si>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</si>
  <si>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</si>
  <si>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</si>
  <si>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</si>
  <si>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</si>
  <si>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</si>
  <si>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</si>
  <si>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</si>
  <si>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</si>
  <si>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</si>
  <si>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</si>
  <si>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</si>
  <si>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</si>
  <si>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</si>
  <si>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</si>
  <si>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</si>
  <si>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</si>
  <si>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</si>
  <si>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</si>
  <si>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</si>
  <si>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</si>
  <si>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</si>
  <si>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</si>
  <si>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</si>
  <si>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</si>
  <si>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</si>
  <si>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</si>
  <si>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</si>
  <si>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</si>
  <si>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</si>
  <si>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</si>
  <si>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</si>
  <si>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</si>
  <si>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</si>
  <si>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</si>
  <si>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</si>
  <si>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</si>
  <si>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</si>
  <si>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</si>
  <si>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</si>
  <si>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</si>
  <si>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</si>
  <si>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</si>
  <si>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</si>
  <si>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</si>
  <si>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</si>
  <si>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</si>
  <si>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</si>
  <si>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</si>
  <si>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</si>
  <si>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</si>
  <si>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</si>
  <si>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</si>
  <si>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</si>
  <si>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</si>
  <si>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</si>
  <si>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</si>
  <si>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</si>
  <si>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</si>
  <si>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</si>
  <si>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</si>
  <si>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</si>
  <si>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</si>
  <si>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</si>
  <si>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</si>
  <si>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</si>
  <si>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</si>
  <si>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</si>
  <si>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</si>
  <si>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</si>
  <si>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</si>
  <si>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</si>
  <si>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</si>
  <si>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</si>
  <si>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</si>
  <si>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</si>
  <si>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</si>
  <si>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</si>
  <si>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</si>
  <si>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</si>
  <si>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</si>
  <si>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</si>
  <si>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</si>
  <si>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</si>
  <si>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</si>
  <si>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</si>
  <si>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</si>
  <si>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</si>
  <si>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</si>
  <si>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</si>
  <si>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</si>
  <si>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</si>
  <si>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</si>
  <si>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</si>
  <si>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</si>
  <si>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</si>
  <si>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</si>
  <si>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</si>
  <si>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</si>
  <si>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</si>
  <si>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</si>
  <si>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</si>
  <si>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</si>
  <si>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</si>
  <si>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</si>
  <si>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</si>
  <si>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</si>
  <si>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</si>
  <si>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</si>
  <si>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</si>
  <si>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</si>
  <si>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</si>
  <si>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</si>
  <si>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</si>
  <si>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</si>
  <si>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</si>
  <si>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</si>
  <si>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</si>
  <si>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</si>
  <si>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</si>
  <si>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</si>
  <si>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</si>
  <si>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</si>
  <si>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</si>
  <si>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</si>
  <si>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</si>
  <si>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</si>
  <si>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</si>
  <si>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</si>
  <si>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</si>
  <si>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</si>
  <si>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</si>
  <si>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</si>
  <si>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</si>
  <si>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</si>
  <si>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</si>
  <si>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</si>
  <si>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</si>
  <si>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</si>
  <si>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</si>
  <si>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</si>
  <si>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</si>
  <si>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</si>
  <si>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</si>
  <si>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</si>
  <si>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</si>
  <si>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</si>
  <si>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</si>
  <si>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</si>
  <si>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</si>
  <si>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</si>
  <si>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</si>
  <si>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</si>
  <si>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</si>
  <si>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</si>
  <si>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</si>
  <si>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</si>
  <si>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</si>
  <si>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</si>
  <si>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</si>
  <si>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</si>
  <si>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</si>
  <si>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</si>
  <si>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</si>
  <si>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</si>
  <si>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</si>
  <si>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</si>
  <si>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</si>
  <si>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</si>
  <si>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</si>
  <si>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</si>
  <si>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</si>
  <si>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</si>
  <si>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</si>
  <si>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</si>
  <si>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</si>
  <si>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</si>
  <si>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</si>
  <si>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</si>
  <si>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</si>
  <si>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</si>
  <si>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</si>
  <si>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</si>
  <si>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</si>
  <si>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</si>
  <si>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</si>
  <si>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</si>
  <si>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</si>
  <si>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</si>
  <si>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</si>
  <si>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</si>
  <si>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</si>
  <si>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</si>
  <si>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</si>
  <si>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</si>
  <si>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</si>
  <si>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</si>
  <si>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</si>
  <si>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</si>
  <si>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</si>
  <si>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</si>
  <si>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</si>
  <si>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</si>
  <si>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</si>
  <si>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</si>
  <si>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</si>
  <si>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</si>
  <si>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</si>
  <si>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</si>
  <si>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</si>
  <si>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</si>
  <si>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</si>
  <si>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</si>
  <si>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</si>
  <si>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</si>
  <si>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</si>
  <si>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</si>
  <si>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</si>
  <si>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</si>
  <si>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</si>
  <si>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</si>
  <si>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</si>
  <si>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</si>
  <si>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</si>
  <si>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</si>
  <si>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</si>
  <si>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</si>
  <si>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</si>
  <si>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</si>
  <si>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</si>
  <si>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</si>
  <si>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</si>
  <si>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</si>
  <si>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</si>
  <si>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</si>
  <si>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</si>
  <si>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</si>
  <si>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</si>
  <si>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</si>
  <si>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</si>
  <si>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</si>
  <si>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</si>
  <si>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</si>
  <si>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</si>
  <si>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</si>
  <si>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</si>
  <si>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</si>
  <si>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</si>
  <si>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</si>
  <si>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</si>
  <si>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</si>
  <si>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</si>
  <si>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</si>
  <si>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</si>
  <si>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</si>
  <si>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</si>
  <si>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</si>
  <si>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</si>
  <si>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</si>
  <si>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</si>
  <si>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</si>
  <si>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</si>
  <si>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</si>
  <si>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</si>
  <si>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</si>
  <si>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</si>
  <si>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</si>
  <si>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</si>
  <si>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</si>
  <si>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</si>
  <si>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</si>
  <si>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</si>
  <si>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</si>
  <si>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</si>
  <si>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</si>
  <si>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</si>
  <si>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</si>
  <si>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</si>
  <si>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</si>
  <si>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</si>
  <si>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</si>
  <si>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</si>
  <si>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</si>
  <si>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</si>
  <si>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</si>
  <si>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</si>
  <si>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</si>
  <si>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</si>
  <si>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</si>
  <si>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</si>
  <si>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</si>
  <si>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</si>
  <si>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</si>
  <si>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</si>
  <si>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</si>
  <si>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</si>
  <si>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</si>
  <si>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</si>
  <si>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</si>
  <si>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</si>
  <si>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</si>
  <si>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</si>
  <si>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</si>
  <si>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</si>
  <si>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</si>
  <si>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</si>
  <si>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</si>
  <si>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</si>
  <si>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</si>
  <si>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</si>
  <si>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</si>
  <si>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</si>
  <si>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</si>
  <si>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</si>
  <si>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</si>
  <si>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</si>
  <si>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</si>
  <si>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</si>
  <si>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</si>
  <si>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</si>
  <si>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</si>
  <si>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</si>
  <si>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</si>
  <si>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</si>
  <si>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</si>
  <si>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</si>
  <si>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</si>
  <si>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</si>
  <si>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</si>
  <si>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</si>
  <si>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</si>
  <si>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</si>
  <si>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</si>
  <si>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</si>
  <si>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</si>
  <si>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</si>
  <si>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</si>
  <si>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</si>
  <si>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</si>
  <si>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</si>
  <si>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</si>
  <si>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</si>
  <si>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</si>
  <si>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</si>
  <si>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</si>
  <si>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</si>
  <si>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</si>
  <si>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</si>
  <si>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</si>
  <si>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</si>
  <si>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</si>
  <si>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</si>
  <si>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</si>
  <si>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</si>
  <si>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</si>
  <si>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</si>
  <si>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</si>
  <si>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</si>
  <si>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</si>
  <si>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</si>
  <si>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</si>
  <si>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</si>
  <si>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</si>
  <si>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</si>
  <si>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</si>
  <si>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</si>
  <si>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</si>
  <si>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</si>
  <si>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</si>
  <si>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</si>
  <si>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</si>
  <si>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</si>
  <si>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</si>
  <si>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</si>
  <si>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</si>
  <si>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</si>
  <si>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</si>
  <si>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</si>
  <si>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</si>
  <si>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</si>
  <si>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</si>
  <si>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</si>
  <si>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</si>
  <si>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</si>
  <si>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</si>
  <si>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</si>
  <si>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</si>
  <si>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</si>
  <si>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</si>
  <si>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</si>
  <si>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</si>
  <si>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</si>
  <si>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</si>
  <si>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</si>
  <si>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</si>
  <si>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</si>
  <si>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</si>
  <si>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</si>
  <si>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</si>
  <si>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</si>
  <si>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</si>
  <si>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</si>
  <si>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</si>
  <si>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</si>
  <si>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</si>
  <si>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</si>
  <si>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</si>
  <si>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</si>
  <si>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</si>
  <si>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</si>
  <si>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</si>
  <si>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</si>
  <si>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</si>
  <si>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</si>
  <si>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</si>
  <si>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</si>
  <si>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</si>
  <si>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</si>
  <si>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</si>
  <si>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</si>
  <si>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</si>
  <si>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</si>
  <si>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</si>
  <si>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</si>
  <si>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</si>
  <si>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</si>
  <si>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</si>
  <si>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</si>
  <si>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</si>
  <si>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</si>
  <si>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784</t>
    <phoneticPr fontId="2"/>
  </si>
  <si>
    <t>1240</t>
    <phoneticPr fontId="2"/>
  </si>
  <si>
    <t>1423</t>
    <phoneticPr fontId="2"/>
  </si>
  <si>
    <t>252</t>
    <phoneticPr fontId="2"/>
  </si>
  <si>
    <t>0157</t>
    <phoneticPr fontId="2"/>
  </si>
  <si>
    <t>相模原市緑区中野９６０</t>
    <rPh sb="0" eb="4">
      <t>サガミハラシ</t>
    </rPh>
    <rPh sb="4" eb="6">
      <t>ミドリク</t>
    </rPh>
    <rPh sb="6" eb="8">
      <t>ナカノ</t>
    </rPh>
    <phoneticPr fontId="2"/>
  </si>
  <si>
    <t>齊藤</t>
    <rPh sb="0" eb="2">
      <t>サイトウ</t>
    </rPh>
    <phoneticPr fontId="2"/>
  </si>
  <si>
    <t>康弘</t>
    <rPh sb="0" eb="2">
      <t>ヤスヒロ</t>
    </rPh>
    <phoneticPr fontId="2"/>
  </si>
  <si>
    <t>さいとう</t>
    <phoneticPr fontId="2"/>
  </si>
  <si>
    <t>やすひろ</t>
    <phoneticPr fontId="2"/>
  </si>
  <si>
    <t>古屋</t>
    <rPh sb="0" eb="2">
      <t>フルヤ</t>
    </rPh>
    <phoneticPr fontId="2"/>
  </si>
  <si>
    <t>ふるや</t>
    <phoneticPr fontId="2"/>
  </si>
  <si>
    <t>はれみ</t>
    <phoneticPr fontId="2"/>
  </si>
  <si>
    <t>晴美</t>
    <rPh sb="0" eb="1">
      <t>ハ</t>
    </rPh>
    <rPh sb="1" eb="2">
      <t>ウツク</t>
    </rPh>
    <phoneticPr fontId="2"/>
  </si>
  <si>
    <t>小野沢</t>
    <rPh sb="0" eb="3">
      <t>オノザワ</t>
    </rPh>
    <phoneticPr fontId="2"/>
  </si>
  <si>
    <t>陽葵</t>
    <phoneticPr fontId="2"/>
  </si>
  <si>
    <t>おのざわ</t>
    <phoneticPr fontId="2"/>
  </si>
  <si>
    <t>ひなた</t>
    <phoneticPr fontId="2"/>
  </si>
  <si>
    <t>陽葵</t>
    <phoneticPr fontId="2"/>
  </si>
  <si>
    <t>小野沢</t>
    <phoneticPr fontId="2"/>
  </si>
  <si>
    <t>石井</t>
    <phoneticPr fontId="2"/>
  </si>
  <si>
    <t>奈津季</t>
    <phoneticPr fontId="2"/>
  </si>
  <si>
    <t>梶原</t>
    <phoneticPr fontId="2"/>
  </si>
  <si>
    <t>真緒</t>
    <phoneticPr fontId="2"/>
  </si>
  <si>
    <t>佐藤</t>
    <phoneticPr fontId="2"/>
  </si>
  <si>
    <t>彩華</t>
    <phoneticPr fontId="2"/>
  </si>
  <si>
    <t>鈴木</t>
    <phoneticPr fontId="2"/>
  </si>
  <si>
    <t>玲奈</t>
    <phoneticPr fontId="2"/>
  </si>
  <si>
    <t>武内</t>
    <phoneticPr fontId="2"/>
  </si>
  <si>
    <t>莉夢</t>
    <phoneticPr fontId="2"/>
  </si>
  <si>
    <t>藤原</t>
    <phoneticPr fontId="2"/>
  </si>
  <si>
    <t>るり</t>
    <phoneticPr fontId="2"/>
  </si>
  <si>
    <t>八木</t>
    <phoneticPr fontId="2"/>
  </si>
  <si>
    <t>涼花</t>
    <phoneticPr fontId="2"/>
  </si>
  <si>
    <t>阿部</t>
    <phoneticPr fontId="2"/>
  </si>
  <si>
    <t>蓮華</t>
    <phoneticPr fontId="2"/>
  </si>
  <si>
    <t>黄川田</t>
    <phoneticPr fontId="2"/>
  </si>
  <si>
    <t>妃菜</t>
    <phoneticPr fontId="2"/>
  </si>
  <si>
    <t>曽根</t>
    <phoneticPr fontId="2"/>
  </si>
  <si>
    <t>茉姫</t>
    <phoneticPr fontId="2"/>
  </si>
  <si>
    <t>おのざわ</t>
    <phoneticPr fontId="2"/>
  </si>
  <si>
    <t>ひなた</t>
    <phoneticPr fontId="2"/>
  </si>
  <si>
    <t>いしい</t>
    <phoneticPr fontId="2"/>
  </si>
  <si>
    <t>なつき</t>
    <phoneticPr fontId="2"/>
  </si>
  <si>
    <t>かじわら</t>
    <phoneticPr fontId="2"/>
  </si>
  <si>
    <t>まお</t>
    <phoneticPr fontId="2"/>
  </si>
  <si>
    <t>さとう</t>
    <phoneticPr fontId="2"/>
  </si>
  <si>
    <t>さやか</t>
    <phoneticPr fontId="2"/>
  </si>
  <si>
    <t>すずき</t>
    <phoneticPr fontId="2"/>
  </si>
  <si>
    <t>れいな</t>
    <phoneticPr fontId="2"/>
  </si>
  <si>
    <t>りむ</t>
    <phoneticPr fontId="2"/>
  </si>
  <si>
    <t>たけうち</t>
    <phoneticPr fontId="2"/>
  </si>
  <si>
    <t>ふじわら</t>
    <phoneticPr fontId="2"/>
  </si>
  <si>
    <t>るり</t>
    <phoneticPr fontId="2"/>
  </si>
  <si>
    <t>やぎ</t>
    <phoneticPr fontId="2"/>
  </si>
  <si>
    <t>すずか</t>
    <phoneticPr fontId="2"/>
  </si>
  <si>
    <t>れんか</t>
    <phoneticPr fontId="2"/>
  </si>
  <si>
    <t>あべ</t>
    <phoneticPr fontId="2"/>
  </si>
  <si>
    <t>きかわだ</t>
    <phoneticPr fontId="2"/>
  </si>
  <si>
    <t>ひな</t>
    <phoneticPr fontId="2"/>
  </si>
  <si>
    <t>そね</t>
    <phoneticPr fontId="2"/>
  </si>
  <si>
    <t>○</t>
    <phoneticPr fontId="2"/>
  </si>
  <si>
    <t>相模原市立中野中学校</t>
    <rPh sb="0" eb="3">
      <t>サガミハラ</t>
    </rPh>
    <rPh sb="3" eb="5">
      <t>シリツ</t>
    </rPh>
    <rPh sb="5" eb="7">
      <t>ナカノ</t>
    </rPh>
    <rPh sb="7" eb="10">
      <t>チュウガッコウ</t>
    </rPh>
    <phoneticPr fontId="2"/>
  </si>
  <si>
    <t>菊地原　宏明</t>
    <rPh sb="0" eb="3">
      <t>キクチハラ</t>
    </rPh>
    <rPh sb="4" eb="6">
      <t>ヒロアキ</t>
    </rPh>
    <phoneticPr fontId="2"/>
  </si>
  <si>
    <t>まひめ</t>
    <phoneticPr fontId="2"/>
  </si>
  <si>
    <t>これを機会にぜひ、審判の資格を取得してみませんか？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</si>
</sst>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R44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3112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相模原市立中野中学校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4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4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4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4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4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  <c r="AR21" s="3" t="s">
        <v>761</v>
      </c>
    </row>
    <row r="22" spans="2:44" ht="13.5" customHeight="1" thickTop="1" x14ac:dyDescent="0.15">
      <c r="B22" s="110">
        <v>1</v>
      </c>
      <c r="C22" s="111"/>
      <c r="D22" s="112">
        <v>1</v>
      </c>
      <c r="E22" s="112"/>
      <c r="F22" s="114" t="s">
        <v>736</v>
      </c>
      <c r="G22" s="115"/>
      <c r="H22" s="115"/>
      <c r="I22" s="115"/>
      <c r="J22" s="115"/>
      <c r="K22" s="115" t="s">
        <v>737</v>
      </c>
      <c r="L22" s="115"/>
      <c r="M22" s="115"/>
      <c r="N22" s="115"/>
      <c r="O22" s="116"/>
      <c r="P22" s="112">
        <v>2</v>
      </c>
      <c r="Q22" s="112"/>
      <c r="R22" s="103">
        <v>150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748</v>
      </c>
      <c r="AA22" s="115"/>
      <c r="AB22" s="115"/>
      <c r="AC22" s="115"/>
      <c r="AD22" s="115"/>
      <c r="AE22" s="115" t="s">
        <v>749</v>
      </c>
      <c r="AF22" s="115"/>
      <c r="AG22" s="115"/>
      <c r="AH22" s="115"/>
      <c r="AI22" s="116"/>
      <c r="AJ22" s="112">
        <v>2</v>
      </c>
      <c r="AK22" s="112"/>
      <c r="AL22" s="103">
        <v>156</v>
      </c>
      <c r="AM22" s="104"/>
      <c r="AN22" s="300" t="s">
        <v>597</v>
      </c>
      <c r="AO22" s="301"/>
    </row>
    <row r="23" spans="2:44" ht="30" customHeight="1" x14ac:dyDescent="0.15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726</v>
      </c>
      <c r="AA23" s="108"/>
      <c r="AB23" s="108"/>
      <c r="AC23" s="108"/>
      <c r="AD23" s="108"/>
      <c r="AE23" s="108" t="s">
        <v>727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4" ht="13.5" customHeight="1" x14ac:dyDescent="0.15">
      <c r="B24" s="83">
        <v>2</v>
      </c>
      <c r="C24" s="84"/>
      <c r="D24" s="71">
        <v>2</v>
      </c>
      <c r="E24" s="71"/>
      <c r="F24" s="80" t="s">
        <v>738</v>
      </c>
      <c r="G24" s="81"/>
      <c r="H24" s="81"/>
      <c r="I24" s="81"/>
      <c r="J24" s="81"/>
      <c r="K24" s="81" t="s">
        <v>739</v>
      </c>
      <c r="L24" s="81"/>
      <c r="M24" s="81"/>
      <c r="N24" s="81"/>
      <c r="O24" s="82"/>
      <c r="P24" s="71">
        <v>2</v>
      </c>
      <c r="Q24" s="71"/>
      <c r="R24" s="87">
        <v>157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750</v>
      </c>
      <c r="AA24" s="81"/>
      <c r="AB24" s="81"/>
      <c r="AC24" s="81"/>
      <c r="AD24" s="81"/>
      <c r="AE24" s="81" t="s">
        <v>751</v>
      </c>
      <c r="AF24" s="81"/>
      <c r="AG24" s="81"/>
      <c r="AH24" s="81"/>
      <c r="AI24" s="82"/>
      <c r="AJ24" s="71">
        <v>2</v>
      </c>
      <c r="AK24" s="71"/>
      <c r="AL24" s="87">
        <v>155</v>
      </c>
      <c r="AM24" s="88"/>
      <c r="AN24" s="298" t="s">
        <v>544</v>
      </c>
      <c r="AO24" s="299"/>
    </row>
    <row r="25" spans="2:44" ht="30" customHeight="1" x14ac:dyDescent="0.15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728</v>
      </c>
      <c r="AA25" s="99"/>
      <c r="AB25" s="99"/>
      <c r="AC25" s="99"/>
      <c r="AD25" s="99"/>
      <c r="AE25" s="99" t="s">
        <v>729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4" ht="13.5" customHeight="1" x14ac:dyDescent="0.15">
      <c r="B26" s="93">
        <v>3</v>
      </c>
      <c r="C26" s="94"/>
      <c r="D26" s="71">
        <v>3</v>
      </c>
      <c r="E26" s="71"/>
      <c r="F26" s="80" t="s">
        <v>740</v>
      </c>
      <c r="G26" s="81"/>
      <c r="H26" s="81"/>
      <c r="I26" s="81"/>
      <c r="J26" s="81"/>
      <c r="K26" s="81" t="s">
        <v>741</v>
      </c>
      <c r="L26" s="81"/>
      <c r="M26" s="81"/>
      <c r="N26" s="81"/>
      <c r="O26" s="82"/>
      <c r="P26" s="71">
        <v>2</v>
      </c>
      <c r="Q26" s="71"/>
      <c r="R26" s="87">
        <v>151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753</v>
      </c>
      <c r="AA26" s="81"/>
      <c r="AB26" s="81"/>
      <c r="AC26" s="81"/>
      <c r="AD26" s="81"/>
      <c r="AE26" s="81" t="s">
        <v>752</v>
      </c>
      <c r="AF26" s="81"/>
      <c r="AG26" s="81"/>
      <c r="AH26" s="81"/>
      <c r="AI26" s="82"/>
      <c r="AJ26" s="71">
        <v>1</v>
      </c>
      <c r="AK26" s="71"/>
      <c r="AL26" s="87">
        <v>148</v>
      </c>
      <c r="AM26" s="88"/>
      <c r="AN26" s="298" t="s">
        <v>544</v>
      </c>
      <c r="AO26" s="299"/>
    </row>
    <row r="27" spans="2:44" ht="30" customHeight="1" x14ac:dyDescent="0.15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730</v>
      </c>
      <c r="AA27" s="99"/>
      <c r="AB27" s="99"/>
      <c r="AC27" s="99"/>
      <c r="AD27" s="99"/>
      <c r="AE27" s="99" t="s">
        <v>731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4" ht="13.5" customHeight="1" x14ac:dyDescent="0.15">
      <c r="B28" s="83">
        <v>4</v>
      </c>
      <c r="C28" s="84"/>
      <c r="D28" s="71">
        <v>4</v>
      </c>
      <c r="E28" s="71"/>
      <c r="F28" s="80" t="s">
        <v>742</v>
      </c>
      <c r="G28" s="81"/>
      <c r="H28" s="81"/>
      <c r="I28" s="81"/>
      <c r="J28" s="81"/>
      <c r="K28" s="81" t="s">
        <v>743</v>
      </c>
      <c r="L28" s="81"/>
      <c r="M28" s="81"/>
      <c r="N28" s="81"/>
      <c r="O28" s="82"/>
      <c r="P28" s="71">
        <v>2</v>
      </c>
      <c r="Q28" s="71"/>
      <c r="R28" s="87">
        <v>158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754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1</v>
      </c>
      <c r="AK28" s="71"/>
      <c r="AL28" s="87">
        <v>144</v>
      </c>
      <c r="AM28" s="88"/>
      <c r="AN28" s="298" t="s">
        <v>544</v>
      </c>
      <c r="AO28" s="299"/>
    </row>
    <row r="29" spans="2:44" ht="30" customHeight="1" x14ac:dyDescent="0.15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732</v>
      </c>
      <c r="AA29" s="99"/>
      <c r="AB29" s="99"/>
      <c r="AC29" s="99"/>
      <c r="AD29" s="99"/>
      <c r="AE29" s="99" t="s">
        <v>733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4" ht="13.5" customHeight="1" x14ac:dyDescent="0.15">
      <c r="B30" s="93">
        <v>5</v>
      </c>
      <c r="C30" s="94"/>
      <c r="D30" s="71">
        <v>5</v>
      </c>
      <c r="E30" s="71"/>
      <c r="F30" s="80" t="s">
        <v>744</v>
      </c>
      <c r="G30" s="81"/>
      <c r="H30" s="81"/>
      <c r="I30" s="81"/>
      <c r="J30" s="81"/>
      <c r="K30" s="81" t="s">
        <v>745</v>
      </c>
      <c r="L30" s="81"/>
      <c r="M30" s="81"/>
      <c r="N30" s="81"/>
      <c r="O30" s="82"/>
      <c r="P30" s="71">
        <v>2</v>
      </c>
      <c r="Q30" s="71"/>
      <c r="R30" s="87">
        <v>151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760</v>
      </c>
      <c r="AF30" s="81"/>
      <c r="AG30" s="81"/>
      <c r="AH30" s="81"/>
      <c r="AI30" s="82"/>
      <c r="AJ30" s="71">
        <v>1</v>
      </c>
      <c r="AK30" s="71"/>
      <c r="AL30" s="87">
        <v>154</v>
      </c>
      <c r="AM30" s="88"/>
      <c r="AN30" s="298" t="s">
        <v>544</v>
      </c>
      <c r="AO30" s="299"/>
    </row>
    <row r="31" spans="2:44" ht="30" customHeight="1" x14ac:dyDescent="0.15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723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734</v>
      </c>
      <c r="AA31" s="99"/>
      <c r="AB31" s="99"/>
      <c r="AC31" s="99"/>
      <c r="AD31" s="99"/>
      <c r="AE31" s="99" t="s">
        <v>735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4" ht="13.5" customHeight="1" x14ac:dyDescent="0.15">
      <c r="B32" s="83">
        <v>6</v>
      </c>
      <c r="C32" s="84"/>
      <c r="D32" s="71">
        <v>6</v>
      </c>
      <c r="E32" s="71"/>
      <c r="F32" s="80" t="s">
        <v>747</v>
      </c>
      <c r="G32" s="81"/>
      <c r="H32" s="81"/>
      <c r="I32" s="81"/>
      <c r="J32" s="81"/>
      <c r="K32" s="81" t="s">
        <v>746</v>
      </c>
      <c r="L32" s="81"/>
      <c r="M32" s="81"/>
      <c r="N32" s="81"/>
      <c r="O32" s="82"/>
      <c r="P32" s="71">
        <v>2</v>
      </c>
      <c r="Q32" s="71"/>
      <c r="R32" s="87">
        <v>152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757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724</v>
      </c>
      <c r="G33" s="74"/>
      <c r="H33" s="74"/>
      <c r="I33" s="74"/>
      <c r="J33" s="74"/>
      <c r="K33" s="74" t="s">
        <v>725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30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3112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相模原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相模原市立中野中学校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さいとう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齊藤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おのざわ</v>
      </c>
      <c r="F15" s="321"/>
      <c r="G15" s="321"/>
      <c r="H15" s="321"/>
      <c r="I15" s="321"/>
      <c r="J15" s="321" t="str">
        <f>IF(入力!K22="","",入力!K22)</f>
        <v>ひなた</v>
      </c>
      <c r="K15" s="321"/>
      <c r="L15" s="321"/>
      <c r="M15" s="321"/>
      <c r="N15" s="322"/>
      <c r="O15" s="324">
        <f>IF(入力!P22="","",入力!P22)</f>
        <v>2</v>
      </c>
      <c r="P15" s="324"/>
      <c r="Q15" s="326">
        <f>IF(入力!R22="","",入力!R22)</f>
        <v>150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ふじわら</v>
      </c>
      <c r="Z15" s="321"/>
      <c r="AA15" s="321"/>
      <c r="AB15" s="321"/>
      <c r="AC15" s="321"/>
      <c r="AD15" s="321" t="str">
        <f>IF(入力!AE22="","",入力!AE22)</f>
        <v>るり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156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小野沢</v>
      </c>
      <c r="F16" s="335"/>
      <c r="G16" s="335"/>
      <c r="H16" s="335"/>
      <c r="I16" s="335"/>
      <c r="J16" s="335" t="str">
        <f>IF(入力!K23="","",入力!K23)</f>
        <v>陽葵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藤原</v>
      </c>
      <c r="Z16" s="335"/>
      <c r="AA16" s="335"/>
      <c r="AB16" s="335"/>
      <c r="AC16" s="335"/>
      <c r="AD16" s="335" t="str">
        <f>IF(入力!AE23="","",入力!AE23)</f>
        <v>るり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いしい</v>
      </c>
      <c r="F17" s="316"/>
      <c r="G17" s="316"/>
      <c r="H17" s="316"/>
      <c r="I17" s="316"/>
      <c r="J17" s="316" t="str">
        <f>IF(入力!K24="","",入力!K24)</f>
        <v>なつき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157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やぎ</v>
      </c>
      <c r="Z17" s="316"/>
      <c r="AA17" s="316"/>
      <c r="AB17" s="316"/>
      <c r="AC17" s="316"/>
      <c r="AD17" s="316" t="str">
        <f>IF(入力!AE24="","",入力!AE24)</f>
        <v>すずか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155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石井</v>
      </c>
      <c r="F18" s="309"/>
      <c r="G18" s="309"/>
      <c r="H18" s="309"/>
      <c r="I18" s="309"/>
      <c r="J18" s="309" t="str">
        <f>IF(入力!K25="","",入力!K25)</f>
        <v>奈津季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八木</v>
      </c>
      <c r="Z18" s="309"/>
      <c r="AA18" s="309"/>
      <c r="AB18" s="309"/>
      <c r="AC18" s="309"/>
      <c r="AD18" s="309" t="str">
        <f>IF(入力!AE25="","",入力!AE25)</f>
        <v>涼花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かじわら</v>
      </c>
      <c r="F19" s="316"/>
      <c r="G19" s="316"/>
      <c r="H19" s="316"/>
      <c r="I19" s="316"/>
      <c r="J19" s="316" t="str">
        <f>IF(入力!K26="","",入力!K26)</f>
        <v>まお</v>
      </c>
      <c r="K19" s="316"/>
      <c r="L19" s="316"/>
      <c r="M19" s="316"/>
      <c r="N19" s="317"/>
      <c r="O19" s="318">
        <f>IF(入力!P26="","",入力!P26)</f>
        <v>2</v>
      </c>
      <c r="P19" s="318"/>
      <c r="Q19" s="310">
        <f>IF(入力!R26="","",入力!R26)</f>
        <v>151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あべ</v>
      </c>
      <c r="Z19" s="316"/>
      <c r="AA19" s="316"/>
      <c r="AB19" s="316"/>
      <c r="AC19" s="316"/>
      <c r="AD19" s="316" t="str">
        <f>IF(入力!AE26="","",入力!AE26)</f>
        <v>れんか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148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梶原</v>
      </c>
      <c r="F20" s="309"/>
      <c r="G20" s="309"/>
      <c r="H20" s="309"/>
      <c r="I20" s="309"/>
      <c r="J20" s="309" t="str">
        <f>IF(入力!K27="","",入力!K27)</f>
        <v>真緒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阿部</v>
      </c>
      <c r="Z20" s="309"/>
      <c r="AA20" s="309"/>
      <c r="AB20" s="309"/>
      <c r="AC20" s="309"/>
      <c r="AD20" s="309" t="str">
        <f>IF(入力!AE27="","",入力!AE27)</f>
        <v>蓮華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さとう</v>
      </c>
      <c r="F21" s="316"/>
      <c r="G21" s="316"/>
      <c r="H21" s="316"/>
      <c r="I21" s="316"/>
      <c r="J21" s="316" t="str">
        <f>IF(入力!K28="","",入力!K28)</f>
        <v>さやか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158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きかわだ</v>
      </c>
      <c r="Z21" s="316"/>
      <c r="AA21" s="316"/>
      <c r="AB21" s="316"/>
      <c r="AC21" s="316"/>
      <c r="AD21" s="316" t="str">
        <f>IF(入力!AE28="","",入力!AE28)</f>
        <v>ひな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144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佐藤</v>
      </c>
      <c r="F22" s="309"/>
      <c r="G22" s="309"/>
      <c r="H22" s="309"/>
      <c r="I22" s="309"/>
      <c r="J22" s="309" t="str">
        <f>IF(入力!K29="","",入力!K29)</f>
        <v>彩華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黄川田</v>
      </c>
      <c r="Z22" s="309"/>
      <c r="AA22" s="309"/>
      <c r="AB22" s="309"/>
      <c r="AC22" s="309"/>
      <c r="AD22" s="309" t="str">
        <f>IF(入力!AE29="","",入力!AE29)</f>
        <v>妃菜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すずき</v>
      </c>
      <c r="F23" s="316"/>
      <c r="G23" s="316"/>
      <c r="H23" s="316"/>
      <c r="I23" s="316"/>
      <c r="J23" s="316" t="str">
        <f>IF(入力!K30="","",入力!K30)</f>
        <v>れいな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151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そね</v>
      </c>
      <c r="Z23" s="316"/>
      <c r="AA23" s="316"/>
      <c r="AB23" s="316"/>
      <c r="AC23" s="316"/>
      <c r="AD23" s="316" t="str">
        <f>IF(入力!AE30="","",入力!AE30)</f>
        <v>まひめ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154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鈴木</v>
      </c>
      <c r="F24" s="309"/>
      <c r="G24" s="309"/>
      <c r="H24" s="309"/>
      <c r="I24" s="309"/>
      <c r="J24" s="309" t="str">
        <f>IF(入力!K31="","",入力!K31)</f>
        <v>玲奈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曽根</v>
      </c>
      <c r="Z24" s="309"/>
      <c r="AA24" s="309"/>
      <c r="AB24" s="309"/>
      <c r="AC24" s="309"/>
      <c r="AD24" s="309" t="str">
        <f>IF(入力!AE31="","",入力!AE31)</f>
        <v>茉姫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たけうち</v>
      </c>
      <c r="F25" s="316"/>
      <c r="G25" s="316"/>
      <c r="H25" s="316"/>
      <c r="I25" s="316"/>
      <c r="J25" s="316" t="str">
        <f>IF(入力!K32="","",入力!K32)</f>
        <v>りむ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152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武内</v>
      </c>
      <c r="F26" s="348"/>
      <c r="G26" s="348"/>
      <c r="H26" s="348"/>
      <c r="I26" s="348"/>
      <c r="J26" s="348" t="str">
        <f>IF(入力!K33="","",入力!K33)</f>
        <v>莉夢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3112</v>
      </c>
      <c r="B7" s="31" t="str">
        <f t="shared" ref="B7:C7" si="0">IF($A$8="","",IF($A$9="",B8,B8&amp;"・"&amp;B9))</f>
        <v>相模原市立中野中学校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0157</v>
      </c>
      <c r="H7" s="31">
        <f t="shared" si="1"/>
        <v>0</v>
      </c>
      <c r="I7" s="31" t="str">
        <f t="shared" si="1"/>
        <v>相模原市緑区中野９６０</v>
      </c>
      <c r="J7" s="31">
        <f t="shared" si="1"/>
        <v>0</v>
      </c>
      <c r="K7" s="31" t="str">
        <f t="shared" si="1"/>
        <v>042</v>
      </c>
      <c r="L7" s="31" t="str">
        <f t="shared" si="1"/>
        <v>784</v>
      </c>
      <c r="M7" s="31" t="str">
        <f t="shared" si="1"/>
        <v>1240</v>
      </c>
      <c r="N7" s="31" t="str">
        <f t="shared" si="1"/>
        <v>042</v>
      </c>
      <c r="O7" s="31" t="str">
        <f t="shared" si="1"/>
        <v>784</v>
      </c>
      <c r="P7" s="31" t="str">
        <f t="shared" si="1"/>
        <v>1423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3112</v>
      </c>
      <c r="B8" s="32" t="str">
        <f>IF(入力!$F$3="","",入力!$F$3)</f>
        <v>相模原市立中野中学校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0157</v>
      </c>
      <c r="H8" s="32"/>
      <c r="I8" s="32" t="str">
        <f>IF(入力!$L$5="","",入力!$L$5)</f>
        <v>相模原市緑区中野９６０</v>
      </c>
      <c r="J8" s="32"/>
      <c r="K8" s="42" t="str">
        <f>IF(入力!$AB$4="","",入力!$AB$4)</f>
        <v>042</v>
      </c>
      <c r="L8" s="42" t="str">
        <f>IF(入力!$AG$4="","",入力!$AG$4)</f>
        <v>784</v>
      </c>
      <c r="M8" s="42" t="str">
        <f>IF(入力!$AL$4="","",入力!$AL$4)</f>
        <v>1240</v>
      </c>
      <c r="N8" s="42" t="str">
        <f>IF(入力!$AB$6="","",入力!$AB$6)</f>
        <v>042</v>
      </c>
      <c r="O8" s="42" t="str">
        <f>IF(入力!$AG$6="","",入力!$AG$6)</f>
        <v>784</v>
      </c>
      <c r="P8" s="42" t="str">
        <f>IF(入力!$AL$6="","",入力!$AL$6)</f>
        <v>1423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齊藤</v>
      </c>
      <c r="D16" s="32" t="str">
        <f>IF(入力!$K$13="","",入力!$K$13)</f>
        <v>康弘</v>
      </c>
      <c r="E16" s="32" t="str">
        <f>IF(入力!$F$12="","",入力!$F$12)</f>
        <v>さいとう</v>
      </c>
      <c r="F16" s="32" t="str">
        <f>IF(入力!$K$12="","",入力!$K$12)</f>
        <v>やすひろ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古屋</v>
      </c>
      <c r="D17" s="32" t="str">
        <f>IF(入力!$AE$13="","",入力!$AE$13)</f>
        <v>晴美</v>
      </c>
      <c r="E17" s="32" t="str">
        <f>IF(入力!$Z$12="","",入力!$Z$12)</f>
        <v>ふるや</v>
      </c>
      <c r="F17" s="32" t="str">
        <f>IF(入力!$AE$12="","",入力!$AE$12)</f>
        <v>はれみ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小野沢</v>
      </c>
      <c r="D24" s="32" t="str">
        <f>IF(入力!$AE$16="","",入力!$AE$16)</f>
        <v>陽葵</v>
      </c>
      <c r="E24" s="32" t="str">
        <f>IF(入力!$Z$15="","",入力!$Z$15)</f>
        <v>おのざわ</v>
      </c>
      <c r="F24" s="32" t="str">
        <f>IF(入力!$AE$15="","",入力!$AE$15)</f>
        <v>ひなた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小野沢</v>
      </c>
      <c r="D53" s="32" t="str">
        <f>IF(OR(L53&lt;&gt;"○",入力!K23=""),"",入力!K23)</f>
        <v>陽葵</v>
      </c>
      <c r="E53" s="32" t="str">
        <f>IF(OR(L53&lt;&gt;"○",入力!F22=""),"",入力!F22)</f>
        <v>おのざわ</v>
      </c>
      <c r="F53" s="32" t="str">
        <f>IF(OR(L53&lt;&gt;"○",入力!K22=""),"",入力!K22)</f>
        <v>ひなた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石井</v>
      </c>
      <c r="D54" s="32" t="str">
        <f>IF(OR(L54&lt;&gt;"○",入力!K25=""),"",入力!K25)</f>
        <v>奈津季</v>
      </c>
      <c r="E54" s="32" t="str">
        <f>IF(OR(L54&lt;&gt;"○",入力!F24=""),"",入力!F24)</f>
        <v>いしい</v>
      </c>
      <c r="F54" s="32" t="str">
        <f>IF(OR(L54&lt;&gt;"○",入力!K24=""),"",入力!K24)</f>
        <v>なつき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梶原</v>
      </c>
      <c r="D55" s="32" t="str">
        <f>IF(OR(L55&lt;&gt;"○",入力!K27=""),"",入力!K27)</f>
        <v>真緒</v>
      </c>
      <c r="E55" s="32" t="str">
        <f>IF(OR(L55&lt;&gt;"○",入力!F26=""),"",入力!F26)</f>
        <v>かじわら</v>
      </c>
      <c r="F55" s="32" t="str">
        <f>IF(OR(L55&lt;&gt;"○",入力!K26=""),"",入力!K26)</f>
        <v>まお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佐藤</v>
      </c>
      <c r="D56" s="32" t="str">
        <f>IF(OR(L56&lt;&gt;"○",入力!K29=""),"",入力!K29)</f>
        <v>彩華</v>
      </c>
      <c r="E56" s="32" t="str">
        <f>IF(OR(L56&lt;&gt;"○",入力!F28=""),"",入力!F28)</f>
        <v>さとう</v>
      </c>
      <c r="F56" s="32" t="str">
        <f>IF(OR(L56&lt;&gt;"○",入力!K28=""),"",入力!K28)</f>
        <v>さやか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玲奈</v>
      </c>
      <c r="E57" s="32" t="str">
        <f>IF(OR(L57&lt;&gt;"○",入力!F30=""),"",入力!F30)</f>
        <v>すずき</v>
      </c>
      <c r="F57" s="32" t="str">
        <f>IF(OR(L57&lt;&gt;"○",入力!K30=""),"",入力!K30)</f>
        <v>れいな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武内</v>
      </c>
      <c r="D58" s="32" t="str">
        <f>IF(OR(L58&lt;&gt;"○",入力!K33=""),"",入力!K33)</f>
        <v>莉夢</v>
      </c>
      <c r="E58" s="32" t="str">
        <f>IF(OR(L58&lt;&gt;"○",入力!F32=""),"",入力!F32)</f>
        <v>たけうち</v>
      </c>
      <c r="F58" s="32" t="str">
        <f>IF(OR(L58&lt;&gt;"○",入力!K32=""),"",入力!K32)</f>
        <v>りむ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藤原</v>
      </c>
      <c r="D59" s="32" t="str">
        <f>IF(OR(L59&lt;&gt;"○",入力!AE23=""),"",入力!AE23)</f>
        <v>るり</v>
      </c>
      <c r="E59" s="32" t="str">
        <f>IF(OR(L59&lt;&gt;"○",入力!Z22=""),"",入力!Z22)</f>
        <v>ふじわら</v>
      </c>
      <c r="F59" s="32" t="str">
        <f>IF(OR(L59&lt;&gt;"○",入力!AE22=""),"",入力!AE22)</f>
        <v>るり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八木</v>
      </c>
      <c r="D60" s="32" t="str">
        <f>IF(OR(L60&lt;&gt;"○",入力!AE25=""),"",入力!AE25)</f>
        <v>涼花</v>
      </c>
      <c r="E60" s="32" t="str">
        <f>IF(OR(L60&lt;&gt;"○",入力!Z24=""),"",入力!Z24)</f>
        <v>やぎ</v>
      </c>
      <c r="F60" s="32" t="str">
        <f>IF(OR(L60&lt;&gt;"○",入力!AE24=""),"",入力!AE24)</f>
        <v>すずか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阿部</v>
      </c>
      <c r="D61" s="32" t="str">
        <f>IF(OR(L61&lt;&gt;"○",入力!AE27=""),"",入力!AE27)</f>
        <v>蓮華</v>
      </c>
      <c r="E61" s="32" t="str">
        <f>IF(OR(L61&lt;&gt;"○",入力!Z26=""),"",入力!Z26)</f>
        <v>あべ</v>
      </c>
      <c r="F61" s="32" t="str">
        <f>IF(OR(L61&lt;&gt;"○",入力!AE26=""),"",入力!AE26)</f>
        <v>れんか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黄川田</v>
      </c>
      <c r="D62" s="32" t="str">
        <f>IF(OR(L62&lt;&gt;"○",入力!AE29=""),"",入力!AE29)</f>
        <v>妃菜</v>
      </c>
      <c r="E62" s="32" t="str">
        <f>IF(OR(L62&lt;&gt;"○",入力!Z28=""),"",入力!Z28)</f>
        <v>きかわだ</v>
      </c>
      <c r="F62" s="32" t="str">
        <f>IF(OR(L62&lt;&gt;"○",入力!AE28=""),"",入力!AE28)</f>
        <v>ひな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曽根</v>
      </c>
      <c r="D63" s="32" t="str">
        <f>IF(OR(L63&lt;&gt;"○",入力!AE31=""),"",入力!AE31)</f>
        <v>茉姫</v>
      </c>
      <c r="E63" s="32" t="str">
        <f>IF(OR(L63&lt;&gt;"○",入力!Z30=""),"",入力!Z30)</f>
        <v>そね</v>
      </c>
      <c r="F63" s="32" t="str">
        <f>IF(OR(L63&lt;&gt;"○",入力!AE30=""),"",入力!AE30)</f>
        <v>まひめ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2019-04-25T00:22:44Z</cp:lastPrinted>
  <dcterms:created xsi:type="dcterms:W3CDTF">2006-11-03T01:52:14Z</dcterms:created>
  <dcterms:modified xsi:type="dcterms:W3CDTF">2019-04-25T00:22:44Z</dcterms:modified>
</cp:coreProperties>
</file>