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75" windowWidth="8940" windowHeight="103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<sst xmlns="http://schemas.openxmlformats.org/spreadsheetml/2006/main" count="1487" uniqueCount="767">
  <si>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</si>
  <si>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</si>
  <si>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</si>
  <si>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</si>
  <si>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</si>
  <si>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</si>
  <si>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</si>
  <si>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</si>
  <si>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</si>
  <si>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</si>
  <si>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</si>
  <si>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</si>
  <si>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</si>
  <si>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</si>
  <si>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</si>
  <si>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</si>
  <si>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</si>
  <si>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</si>
  <si>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</si>
  <si>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</si>
  <si>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</si>
  <si>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</si>
  <si>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</si>
  <si>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</si>
  <si>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</si>
  <si>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</si>
  <si>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</si>
  <si>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</si>
  <si>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</si>
  <si>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</si>
  <si>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</si>
  <si>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</si>
  <si>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</si>
  <si>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</si>
  <si>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</si>
  <si>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</si>
  <si>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</si>
  <si>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</si>
  <si>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</si>
  <si>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</si>
  <si>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</si>
  <si>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</si>
  <si>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</si>
  <si>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</si>
  <si>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</si>
  <si>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</si>
  <si>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</si>
  <si>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</si>
  <si>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</si>
  <si>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</si>
  <si>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</si>
  <si>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</si>
  <si>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</si>
  <si>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</si>
  <si>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</si>
  <si>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</si>
  <si>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</si>
  <si>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</si>
  <si>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</si>
  <si>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</si>
  <si>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</si>
  <si>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</si>
  <si>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</si>
  <si>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</si>
  <si>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</si>
  <si>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</si>
  <si>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</si>
  <si>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</si>
  <si>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</si>
  <si>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</si>
  <si>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</si>
  <si>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</si>
  <si>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</si>
  <si>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</si>
  <si>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</si>
  <si>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</si>
  <si>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</si>
  <si>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</si>
  <si>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</si>
  <si>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</si>
  <si>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</si>
  <si>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</si>
  <si>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</si>
  <si>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</si>
  <si>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</si>
  <si>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</si>
  <si>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</si>
  <si>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</si>
  <si>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</si>
  <si>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</si>
  <si>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</si>
  <si>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</si>
  <si>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</si>
  <si>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</si>
  <si>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</si>
  <si>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</si>
  <si>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</si>
  <si>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</si>
  <si>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</si>
  <si>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</si>
  <si>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</si>
  <si>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</si>
  <si>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</si>
  <si>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</si>
  <si>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</si>
  <si>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</si>
  <si>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</si>
  <si>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</si>
  <si>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</si>
  <si>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</si>
  <si>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</si>
  <si>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</si>
  <si>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</si>
  <si>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</si>
  <si>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</si>
  <si>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</si>
  <si>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</si>
  <si>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</si>
  <si>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</si>
  <si>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</si>
  <si>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</si>
  <si>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</si>
  <si>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</si>
  <si>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</si>
  <si>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</si>
  <si>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</si>
  <si>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</si>
  <si>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</si>
  <si>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</si>
  <si>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</si>
  <si>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</si>
  <si>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</si>
  <si>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</si>
  <si>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</si>
  <si>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</si>
  <si>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</si>
  <si>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</si>
  <si>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</si>
  <si>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</si>
  <si>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</si>
  <si>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</si>
  <si>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</si>
  <si>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</si>
  <si>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</si>
  <si>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</si>
  <si>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</si>
  <si>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</si>
  <si>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</si>
  <si>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</si>
  <si>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</si>
  <si>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</si>
  <si>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</si>
  <si>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</si>
  <si>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</si>
  <si>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</si>
  <si>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</si>
  <si>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</si>
  <si>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</si>
  <si>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</si>
  <si>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</si>
  <si>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</si>
  <si>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</si>
  <si>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</si>
  <si>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</si>
  <si>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</si>
  <si>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</si>
  <si>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</si>
  <si>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</si>
  <si>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</si>
  <si>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</si>
  <si>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</si>
  <si>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</si>
  <si>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</si>
  <si>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</si>
  <si>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</si>
  <si>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</si>
  <si>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</si>
  <si>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</si>
  <si>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</si>
  <si>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</si>
  <si>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</si>
  <si>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</si>
  <si>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</si>
  <si>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</si>
  <si>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</si>
  <si>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</si>
  <si>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</si>
  <si>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</si>
  <si>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</si>
  <si>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</si>
  <si>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</si>
  <si>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</si>
  <si>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</si>
  <si>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</si>
  <si>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</si>
  <si>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</si>
  <si>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</si>
  <si>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</si>
  <si>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</si>
  <si>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</si>
  <si>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</si>
  <si>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</si>
  <si>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</si>
  <si>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</si>
  <si>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</si>
  <si>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</si>
  <si>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</si>
  <si>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</si>
  <si>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</si>
  <si>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</si>
  <si>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</si>
  <si>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</si>
  <si>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</si>
  <si>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</si>
  <si>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</si>
  <si>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</si>
  <si>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</si>
  <si>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</si>
  <si>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</si>
  <si>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</si>
  <si>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</si>
  <si>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</si>
  <si>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</si>
  <si>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</si>
  <si>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</si>
  <si>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</si>
  <si>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</si>
  <si>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</si>
  <si>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</si>
  <si>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</si>
  <si>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</si>
  <si>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</si>
  <si>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</si>
  <si>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</si>
  <si>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</si>
  <si>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</si>
  <si>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</si>
  <si>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</si>
  <si>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</si>
  <si>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</si>
  <si>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</si>
  <si>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</si>
  <si>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</si>
  <si>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</si>
  <si>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</si>
  <si>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</si>
  <si>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</si>
  <si>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</si>
  <si>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</si>
  <si>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</si>
  <si>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</si>
  <si>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</si>
  <si>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</si>
  <si>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</si>
  <si>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</si>
  <si>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</si>
  <si>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</si>
  <si>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</si>
  <si>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</si>
  <si>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</si>
  <si>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</si>
  <si>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</si>
  <si>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</si>
  <si>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</si>
  <si>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</si>
  <si>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</si>
  <si>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</si>
  <si>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</si>
  <si>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</si>
  <si>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</si>
  <si>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</si>
  <si>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</si>
  <si>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</si>
  <si>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</si>
  <si>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</si>
  <si>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</si>
  <si>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</si>
  <si>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</si>
  <si>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</si>
  <si>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</si>
  <si>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</si>
  <si>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</si>
  <si>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</si>
  <si>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</si>
  <si>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</si>
  <si>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</si>
  <si>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</si>
  <si>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</si>
  <si>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</si>
  <si>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</si>
  <si>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</si>
  <si>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</si>
  <si>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</si>
  <si>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</si>
  <si>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</si>
  <si>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</si>
  <si>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</si>
  <si>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</si>
  <si>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</si>
  <si>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</si>
  <si>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</si>
  <si>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</si>
  <si>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</si>
  <si>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</si>
  <si>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</si>
  <si>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</si>
  <si>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</si>
  <si>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</si>
  <si>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</si>
  <si>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</si>
  <si>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</si>
  <si>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</si>
  <si>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</si>
  <si>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</si>
  <si>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</si>
  <si>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</si>
  <si>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</si>
  <si>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</si>
  <si>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</si>
  <si>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</si>
  <si>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</si>
  <si>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</si>
  <si>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</si>
  <si>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</si>
  <si>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</si>
  <si>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</si>
  <si>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</si>
  <si>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</si>
  <si>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</si>
  <si>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</si>
  <si>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</si>
  <si>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</si>
  <si>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</si>
  <si>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</si>
  <si>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</si>
  <si>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</si>
  <si>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</si>
  <si>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</si>
  <si>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</si>
  <si>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</si>
  <si>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</si>
  <si>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</si>
  <si>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</si>
  <si>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</si>
  <si>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</si>
  <si>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</si>
  <si>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</si>
  <si>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</si>
  <si>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</si>
  <si>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</si>
  <si>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</si>
  <si>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</si>
  <si>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</si>
  <si>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</si>
  <si>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</si>
  <si>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</si>
  <si>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</si>
  <si>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</si>
  <si>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</si>
  <si>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</si>
  <si>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</si>
  <si>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</si>
  <si>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</si>
  <si>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</si>
  <si>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</si>
  <si>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</si>
  <si>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</si>
  <si>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</si>
  <si>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</si>
  <si>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</si>
  <si>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</si>
  <si>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</si>
  <si>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</si>
  <si>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</si>
  <si>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</si>
  <si>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</si>
  <si>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</si>
  <si>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</si>
  <si>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</si>
  <si>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</si>
  <si>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</si>
  <si>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</si>
  <si>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</si>
  <si>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</si>
  <si>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</si>
  <si>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</si>
  <si>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</si>
  <si>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</si>
  <si>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</si>
  <si>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</si>
  <si>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</si>
  <si>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</si>
  <si>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</si>
  <si>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</si>
  <si>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</si>
  <si>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</si>
  <si>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</si>
  <si>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</si>
  <si>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</si>
  <si>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</si>
  <si>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</si>
  <si>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</si>
  <si>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</si>
  <si>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</si>
  <si>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</si>
  <si>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</si>
  <si>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</si>
  <si>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</si>
  <si>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</si>
  <si>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</si>
  <si>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</si>
  <si>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</si>
  <si>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</si>
  <si>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</si>
  <si>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</si>
  <si>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</si>
  <si>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</si>
  <si>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</si>
  <si>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</si>
  <si>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</si>
  <si>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</si>
  <si>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</si>
  <si>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</si>
  <si>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</si>
  <si>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</si>
  <si>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</si>
  <si>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</si>
  <si>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</si>
  <si>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</si>
  <si>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</si>
  <si>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</si>
  <si>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</si>
  <si>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</si>
  <si>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</si>
  <si>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</si>
  <si>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</si>
  <si>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</si>
  <si>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</si>
  <si>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</si>
  <si>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</si>
  <si>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</si>
  <si>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</si>
  <si>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</si>
  <si>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</si>
  <si>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</si>
  <si>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</si>
  <si>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</si>
  <si>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</si>
  <si>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</si>
  <si>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</si>
  <si>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</si>
  <si>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</si>
  <si>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</si>
  <si>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</si>
  <si>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</si>
  <si>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</si>
  <si>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</si>
  <si>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</si>
  <si>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</si>
  <si>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</si>
  <si>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</si>
  <si>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</si>
  <si>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</si>
  <si>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</si>
  <si>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</si>
  <si>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</si>
  <si>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</si>
  <si>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</si>
  <si>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</si>
  <si>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</si>
  <si>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</si>
  <si>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</si>
  <si>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</si>
  <si>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</si>
  <si>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</si>
  <si>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</si>
  <si>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</si>
  <si>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</si>
  <si>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</si>
  <si>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</si>
  <si>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</si>
  <si>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</si>
  <si>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</si>
  <si>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</si>
  <si>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</si>
  <si>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</si>
  <si>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</si>
  <si>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</si>
  <si>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</si>
  <si>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</si>
  <si>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</si>
  <si>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</si>
  <si>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</si>
  <si>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</si>
  <si>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</si>
  <si>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</si>
  <si>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</si>
  <si>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</si>
  <si>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</si>
  <si>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</si>
  <si>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</si>
  <si>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</si>
  <si>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</si>
  <si>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</si>
  <si>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</si>
  <si>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</si>
  <si>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</si>
  <si>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</si>
  <si>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</si>
  <si>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</si>
  <si>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</si>
  <si>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</si>
  <si>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</si>
  <si>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</si>
  <si>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</si>
  <si>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</si>
  <si>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</si>
  <si>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</si>
  <si>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</si>
  <si>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</si>
  <si>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</si>
  <si>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</si>
  <si>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</si>
  <si>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</si>
  <si>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</si>
  <si>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</si>
  <si>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</si>
  <si>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</si>
  <si>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</si>
  <si>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</si>
  <si>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</si>
  <si>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</si>
  <si>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</si>
  <si>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</si>
  <si>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</si>
  <si>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</si>
  <si>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</si>
  <si>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</si>
  <si>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</si>
  <si>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</si>
  <si>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</si>
  <si>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</si>
  <si>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</si>
  <si>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</si>
  <si>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</si>
  <si>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</si>
  <si>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</si>
  <si>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</si>
  <si>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</si>
  <si>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</si>
  <si>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</si>
  <si>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</si>
  <si>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</si>
  <si>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</si>
  <si>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</si>
  <si>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</si>
  <si>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</si>
  <si>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</si>
  <si>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</si>
  <si>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</si>
  <si>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</si>
  <si>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</si>
  <si>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</si>
  <si>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</si>
  <si>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</si>
  <si>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</si>
  <si>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</si>
  <si>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</si>
  <si>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</si>
  <si>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</si>
  <si>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</si>
  <si>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</si>
  <si>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</si>
  <si>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</si>
  <si>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</si>
  <si>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</si>
  <si>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</si>
  <si>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</si>
  <si>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</si>
  <si>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</si>
  <si>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</si>
  <si>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</si>
  <si>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</si>
  <si>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</si>
  <si>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</si>
  <si>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</si>
  <si>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</si>
  <si>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</si>
  <si>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</si>
  <si>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</si>
  <si>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</si>
  <si>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</si>
  <si>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</si>
  <si>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</si>
  <si>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</si>
  <si>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</si>
  <si>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</si>
  <si>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</si>
  <si>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</si>
  <si>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</si>
  <si>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</si>
  <si>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</si>
  <si>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</si>
  <si>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</si>
  <si>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</si>
  <si>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</si>
  <si>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</si>
  <si>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</si>
  <si>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</si>
  <si>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</si>
  <si>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</si>
  <si>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</si>
  <si>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</si>
  <si>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</si>
  <si>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</si>
  <si>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</si>
  <si>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</si>
  <si>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</si>
  <si>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</si>
  <si>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</si>
  <si>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</si>
  <si>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</si>
  <si>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</si>
  <si>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</si>
  <si>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</si>
  <si>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</si>
  <si>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</si>
  <si>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</si>
  <si>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</si>
  <si>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</si>
  <si>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</si>
  <si>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</si>
  <si>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</si>
  <si>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</si>
  <si>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</si>
  <si>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</si>
  <si>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</si>
  <si>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</si>
  <si>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</si>
  <si>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</si>
  <si>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</si>
  <si>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</si>
  <si>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</si>
  <si>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</si>
  <si>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</si>
  <si>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</si>
  <si>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</si>
  <si>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</si>
  <si>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</si>
  <si>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</si>
  <si>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</si>
  <si>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</si>
  <si>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</si>
  <si>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</si>
  <si>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</si>
  <si>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</si>
  <si>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</si>
  <si>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</si>
  <si>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</si>
  <si>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</si>
  <si>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</si>
  <si>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</si>
  <si>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</si>
  <si>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</si>
  <si>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</si>
  <si>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</si>
  <si>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</si>
  <si>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</si>
  <si>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</si>
  <si>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</si>
  <si>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</si>
  <si>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</si>
  <si>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</si>
  <si>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</si>
  <si>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</si>
  <si>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</si>
  <si>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</si>
  <si>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</si>
  <si>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</si>
  <si>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</si>
  <si>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</si>
  <si>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</si>
  <si>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</si>
  <si>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</si>
  <si>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</si>
  <si>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</si>
  <si>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</si>
  <si>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</si>
  <si>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</si>
  <si>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</si>
  <si>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</si>
  <si>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</si>
  <si>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</si>
  <si>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</si>
  <si>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</si>
  <si>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</si>
  <si>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773</t>
    <phoneticPr fontId="2"/>
  </si>
  <si>
    <t>3180</t>
    <phoneticPr fontId="2"/>
  </si>
  <si>
    <t>779</t>
    <phoneticPr fontId="2"/>
  </si>
  <si>
    <t>4385</t>
    <phoneticPr fontId="2"/>
  </si>
  <si>
    <t>252</t>
    <phoneticPr fontId="2"/>
  </si>
  <si>
    <t>0205</t>
    <phoneticPr fontId="2"/>
  </si>
  <si>
    <t>神奈川県相模原市中央区小山4-3-1</t>
    <phoneticPr fontId="2"/>
  </si>
  <si>
    <t>濱</t>
    <rPh sb="0" eb="1">
      <t>ハマ</t>
    </rPh>
    <phoneticPr fontId="2"/>
  </si>
  <si>
    <t>はま</t>
    <phoneticPr fontId="2"/>
  </si>
  <si>
    <t>けいた</t>
    <phoneticPr fontId="2"/>
  </si>
  <si>
    <t>啓太</t>
    <rPh sb="0" eb="2">
      <t>ケイタ</t>
    </rPh>
    <phoneticPr fontId="2"/>
  </si>
  <si>
    <t>しらかわ</t>
    <phoneticPr fontId="2"/>
  </si>
  <si>
    <t>あつこ</t>
    <phoneticPr fontId="2"/>
  </si>
  <si>
    <t>白川</t>
    <rPh sb="0" eb="2">
      <t>シラカワ</t>
    </rPh>
    <phoneticPr fontId="2"/>
  </si>
  <si>
    <t>敦子</t>
    <rPh sb="0" eb="2">
      <t>アツコ</t>
    </rPh>
    <phoneticPr fontId="2"/>
  </si>
  <si>
    <t>くまざわ</t>
    <phoneticPr fontId="2"/>
  </si>
  <si>
    <t>熊沢</t>
    <rPh sb="0" eb="1">
      <t>クマ</t>
    </rPh>
    <rPh sb="1" eb="2">
      <t>サワ</t>
    </rPh>
    <phoneticPr fontId="2"/>
  </si>
  <si>
    <t>ゆりな</t>
    <phoneticPr fontId="2"/>
  </si>
  <si>
    <t>優里菜</t>
    <phoneticPr fontId="2"/>
  </si>
  <si>
    <t>むらせ</t>
    <phoneticPr fontId="2"/>
  </si>
  <si>
    <t>はるの</t>
    <phoneticPr fontId="2"/>
  </si>
  <si>
    <t>村瀬</t>
    <rPh sb="0" eb="2">
      <t>ムラセ</t>
    </rPh>
    <phoneticPr fontId="2"/>
  </si>
  <si>
    <t>春乃</t>
    <rPh sb="0" eb="1">
      <t>ハル</t>
    </rPh>
    <rPh sb="1" eb="2">
      <t>ノ</t>
    </rPh>
    <phoneticPr fontId="2"/>
  </si>
  <si>
    <t>村瀬</t>
    <phoneticPr fontId="2"/>
  </si>
  <si>
    <t>春乃</t>
    <phoneticPr fontId="2"/>
  </si>
  <si>
    <t>沼倉</t>
    <phoneticPr fontId="2"/>
  </si>
  <si>
    <t>和瑚</t>
    <phoneticPr fontId="2"/>
  </si>
  <si>
    <t>藤森</t>
    <phoneticPr fontId="2"/>
  </si>
  <si>
    <t>ゆうか</t>
    <phoneticPr fontId="2"/>
  </si>
  <si>
    <t>三原</t>
    <phoneticPr fontId="2"/>
  </si>
  <si>
    <t>陽</t>
    <phoneticPr fontId="2"/>
  </si>
  <si>
    <t>西村</t>
    <phoneticPr fontId="2"/>
  </si>
  <si>
    <t>美海</t>
    <phoneticPr fontId="2"/>
  </si>
  <si>
    <t>鈴木</t>
    <phoneticPr fontId="2"/>
  </si>
  <si>
    <t>保乃葉</t>
    <phoneticPr fontId="2"/>
  </si>
  <si>
    <t>矢花</t>
    <phoneticPr fontId="2"/>
  </si>
  <si>
    <t>怜奈</t>
    <phoneticPr fontId="2"/>
  </si>
  <si>
    <t>鳥居</t>
    <phoneticPr fontId="2"/>
  </si>
  <si>
    <t>怜実</t>
    <phoneticPr fontId="2"/>
  </si>
  <si>
    <t>溝上</t>
    <phoneticPr fontId="2"/>
  </si>
  <si>
    <t>心愛</t>
    <phoneticPr fontId="2"/>
  </si>
  <si>
    <t>大貫</t>
    <phoneticPr fontId="2"/>
  </si>
  <si>
    <t>結愛</t>
    <phoneticPr fontId="2"/>
  </si>
  <si>
    <t>佐藤</t>
    <phoneticPr fontId="2"/>
  </si>
  <si>
    <t>凪紗</t>
    <phoneticPr fontId="2"/>
  </si>
  <si>
    <t>井尻</t>
    <phoneticPr fontId="2"/>
  </si>
  <si>
    <t>陽菜</t>
    <phoneticPr fontId="2"/>
  </si>
  <si>
    <t>ぬまくら</t>
    <phoneticPr fontId="2"/>
  </si>
  <si>
    <t>わこ</t>
    <phoneticPr fontId="2"/>
  </si>
  <si>
    <t>ふじもり</t>
    <phoneticPr fontId="2"/>
  </si>
  <si>
    <t>ゆうか</t>
    <phoneticPr fontId="2"/>
  </si>
  <si>
    <t>みはら</t>
    <phoneticPr fontId="2"/>
  </si>
  <si>
    <t>ひなた</t>
    <phoneticPr fontId="2"/>
  </si>
  <si>
    <t>にしむら</t>
    <phoneticPr fontId="2"/>
  </si>
  <si>
    <t>みゆ</t>
    <phoneticPr fontId="2"/>
  </si>
  <si>
    <t>すずき</t>
    <phoneticPr fontId="2"/>
  </si>
  <si>
    <t>ほのは</t>
    <phoneticPr fontId="2"/>
  </si>
  <si>
    <t>やばな</t>
    <phoneticPr fontId="2"/>
  </si>
  <si>
    <t>れいな</t>
    <phoneticPr fontId="2"/>
  </si>
  <si>
    <t>とりい</t>
    <phoneticPr fontId="2"/>
  </si>
  <si>
    <t>れみ</t>
    <phoneticPr fontId="2"/>
  </si>
  <si>
    <t>みぞうえ</t>
    <phoneticPr fontId="2"/>
  </si>
  <si>
    <t>ここあ</t>
    <phoneticPr fontId="2"/>
  </si>
  <si>
    <t>おおぬき</t>
    <phoneticPr fontId="2"/>
  </si>
  <si>
    <t>ゆうあ</t>
    <phoneticPr fontId="2"/>
  </si>
  <si>
    <t>さとう</t>
    <phoneticPr fontId="2"/>
  </si>
  <si>
    <t>なぎさ</t>
    <phoneticPr fontId="2"/>
  </si>
  <si>
    <t>いじり</t>
    <phoneticPr fontId="2"/>
  </si>
  <si>
    <t>はるな</t>
    <phoneticPr fontId="2"/>
  </si>
  <si>
    <t>相模原市立小山中学校</t>
    <rPh sb="0" eb="3">
      <t>サガミハラ</t>
    </rPh>
    <rPh sb="3" eb="5">
      <t>シリツ</t>
    </rPh>
    <rPh sb="5" eb="7">
      <t>オヤマ</t>
    </rPh>
    <rPh sb="7" eb="10">
      <t>チュウガッコウ</t>
    </rPh>
    <phoneticPr fontId="2"/>
  </si>
  <si>
    <t>関　口　　益　友</t>
    <rPh sb="0" eb="1">
      <t>カン</t>
    </rPh>
    <rPh sb="2" eb="3">
      <t>クチ</t>
    </rPh>
    <rPh sb="5" eb="6">
      <t>マ</t>
    </rPh>
    <rPh sb="7" eb="8">
      <t>トモ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</si>
</sst>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N1" zoomScale="70" zoomScaleNormal="100" zoomScaleSheetLayoutView="70" workbookViewId="0">
      <selection activeCell="AI8" sqref="AI8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2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2" zoomScaleNormal="100" zoomScaleSheetLayoutView="100" workbookViewId="0">
      <selection activeCell="F3" sqref="F3:AA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3116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相模原市立小山中学校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707</v>
      </c>
      <c r="AA12" s="285"/>
      <c r="AB12" s="285"/>
      <c r="AC12" s="285"/>
      <c r="AD12" s="285"/>
      <c r="AE12" s="285" t="s">
        <v>708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706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709</v>
      </c>
      <c r="AA13" s="269"/>
      <c r="AB13" s="269"/>
      <c r="AC13" s="269"/>
      <c r="AD13" s="297"/>
      <c r="AE13" s="269" t="s">
        <v>710</v>
      </c>
      <c r="AF13" s="269"/>
      <c r="AG13" s="269"/>
      <c r="AH13" s="269"/>
      <c r="AI13" s="270"/>
      <c r="AJ13" s="56"/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711</v>
      </c>
      <c r="G15" s="285"/>
      <c r="H15" s="285"/>
      <c r="I15" s="285"/>
      <c r="J15" s="285"/>
      <c r="K15" s="285" t="s">
        <v>713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715</v>
      </c>
      <c r="AA15" s="285"/>
      <c r="AB15" s="285"/>
      <c r="AC15" s="285"/>
      <c r="AD15" s="285"/>
      <c r="AE15" s="285" t="s">
        <v>716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712</v>
      </c>
      <c r="G16" s="269"/>
      <c r="H16" s="269"/>
      <c r="I16" s="269"/>
      <c r="J16" s="297"/>
      <c r="K16" s="269" t="s">
        <v>714</v>
      </c>
      <c r="L16" s="269"/>
      <c r="M16" s="269"/>
      <c r="N16" s="269"/>
      <c r="O16" s="270"/>
      <c r="P16" s="55"/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717</v>
      </c>
      <c r="AA16" s="269"/>
      <c r="AB16" s="269"/>
      <c r="AC16" s="269"/>
      <c r="AD16" s="297"/>
      <c r="AE16" s="269" t="s">
        <v>718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 t="s">
        <v>544</v>
      </c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715</v>
      </c>
      <c r="G22" s="203"/>
      <c r="H22" s="203"/>
      <c r="I22" s="203"/>
      <c r="J22" s="203"/>
      <c r="K22" s="203" t="s">
        <v>716</v>
      </c>
      <c r="L22" s="203"/>
      <c r="M22" s="203"/>
      <c r="N22" s="203"/>
      <c r="O22" s="204"/>
      <c r="P22" s="200">
        <v>3</v>
      </c>
      <c r="Q22" s="200"/>
      <c r="R22" s="205">
        <v>159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753</v>
      </c>
      <c r="AA22" s="203"/>
      <c r="AB22" s="203"/>
      <c r="AC22" s="203"/>
      <c r="AD22" s="203"/>
      <c r="AE22" s="203" t="s">
        <v>754</v>
      </c>
      <c r="AF22" s="203"/>
      <c r="AG22" s="203"/>
      <c r="AH22" s="203"/>
      <c r="AI22" s="204"/>
      <c r="AJ22" s="200">
        <v>3</v>
      </c>
      <c r="AK22" s="200"/>
      <c r="AL22" s="205">
        <v>157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719</v>
      </c>
      <c r="G23" s="218"/>
      <c r="H23" s="218"/>
      <c r="I23" s="218"/>
      <c r="J23" s="218"/>
      <c r="K23" s="218" t="s">
        <v>720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731</v>
      </c>
      <c r="AA23" s="218"/>
      <c r="AB23" s="218"/>
      <c r="AC23" s="218"/>
      <c r="AD23" s="218"/>
      <c r="AE23" s="218" t="s">
        <v>732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743</v>
      </c>
      <c r="G24" s="171"/>
      <c r="H24" s="171"/>
      <c r="I24" s="171"/>
      <c r="J24" s="171"/>
      <c r="K24" s="171" t="s">
        <v>744</v>
      </c>
      <c r="L24" s="171"/>
      <c r="M24" s="171"/>
      <c r="N24" s="171"/>
      <c r="O24" s="172"/>
      <c r="P24" s="212">
        <v>3</v>
      </c>
      <c r="Q24" s="212"/>
      <c r="R24" s="214">
        <v>153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755</v>
      </c>
      <c r="AA24" s="171"/>
      <c r="AB24" s="171"/>
      <c r="AC24" s="171"/>
      <c r="AD24" s="171"/>
      <c r="AE24" s="171" t="s">
        <v>756</v>
      </c>
      <c r="AF24" s="171"/>
      <c r="AG24" s="171"/>
      <c r="AH24" s="171"/>
      <c r="AI24" s="172"/>
      <c r="AJ24" s="212">
        <v>3</v>
      </c>
      <c r="AK24" s="212"/>
      <c r="AL24" s="214">
        <v>161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721</v>
      </c>
      <c r="G25" s="225"/>
      <c r="H25" s="225"/>
      <c r="I25" s="225"/>
      <c r="J25" s="225"/>
      <c r="K25" s="225" t="s">
        <v>722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733</v>
      </c>
      <c r="AA25" s="225"/>
      <c r="AB25" s="225"/>
      <c r="AC25" s="225"/>
      <c r="AD25" s="225"/>
      <c r="AE25" s="225" t="s">
        <v>734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745</v>
      </c>
      <c r="G26" s="171"/>
      <c r="H26" s="171"/>
      <c r="I26" s="171"/>
      <c r="J26" s="171"/>
      <c r="K26" s="171" t="s">
        <v>746</v>
      </c>
      <c r="L26" s="171"/>
      <c r="M26" s="171"/>
      <c r="N26" s="171"/>
      <c r="O26" s="172"/>
      <c r="P26" s="212">
        <v>3</v>
      </c>
      <c r="Q26" s="212"/>
      <c r="R26" s="214">
        <v>155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757</v>
      </c>
      <c r="AA26" s="171"/>
      <c r="AB26" s="171"/>
      <c r="AC26" s="171"/>
      <c r="AD26" s="171"/>
      <c r="AE26" s="171" t="s">
        <v>758</v>
      </c>
      <c r="AF26" s="171"/>
      <c r="AG26" s="171"/>
      <c r="AH26" s="171"/>
      <c r="AI26" s="172"/>
      <c r="AJ26" s="212">
        <v>3</v>
      </c>
      <c r="AK26" s="212"/>
      <c r="AL26" s="214">
        <v>157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723</v>
      </c>
      <c r="G27" s="225"/>
      <c r="H27" s="225"/>
      <c r="I27" s="225"/>
      <c r="J27" s="225"/>
      <c r="K27" s="225" t="s">
        <v>724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735</v>
      </c>
      <c r="AA27" s="225"/>
      <c r="AB27" s="225"/>
      <c r="AC27" s="225"/>
      <c r="AD27" s="225"/>
      <c r="AE27" s="225" t="s">
        <v>736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747</v>
      </c>
      <c r="G28" s="171"/>
      <c r="H28" s="171"/>
      <c r="I28" s="171"/>
      <c r="J28" s="171"/>
      <c r="K28" s="171" t="s">
        <v>748</v>
      </c>
      <c r="L28" s="171"/>
      <c r="M28" s="171"/>
      <c r="N28" s="171"/>
      <c r="O28" s="172"/>
      <c r="P28" s="212">
        <v>3</v>
      </c>
      <c r="Q28" s="212"/>
      <c r="R28" s="214">
        <v>160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759</v>
      </c>
      <c r="AA28" s="171"/>
      <c r="AB28" s="171"/>
      <c r="AC28" s="171"/>
      <c r="AD28" s="171"/>
      <c r="AE28" s="171" t="s">
        <v>760</v>
      </c>
      <c r="AF28" s="171"/>
      <c r="AG28" s="171"/>
      <c r="AH28" s="171"/>
      <c r="AI28" s="172"/>
      <c r="AJ28" s="212">
        <v>3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725</v>
      </c>
      <c r="G29" s="225"/>
      <c r="H29" s="225"/>
      <c r="I29" s="225"/>
      <c r="J29" s="225"/>
      <c r="K29" s="225" t="s">
        <v>726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737</v>
      </c>
      <c r="AA29" s="225"/>
      <c r="AB29" s="225"/>
      <c r="AC29" s="225"/>
      <c r="AD29" s="225"/>
      <c r="AE29" s="225" t="s">
        <v>738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749</v>
      </c>
      <c r="G30" s="171"/>
      <c r="H30" s="171"/>
      <c r="I30" s="171"/>
      <c r="J30" s="171"/>
      <c r="K30" s="171" t="s">
        <v>750</v>
      </c>
      <c r="L30" s="171"/>
      <c r="M30" s="171"/>
      <c r="N30" s="171"/>
      <c r="O30" s="172"/>
      <c r="P30" s="212">
        <v>3</v>
      </c>
      <c r="Q30" s="212"/>
      <c r="R30" s="214">
        <v>168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761</v>
      </c>
      <c r="AA30" s="171"/>
      <c r="AB30" s="171"/>
      <c r="AC30" s="171"/>
      <c r="AD30" s="171"/>
      <c r="AE30" s="171" t="s">
        <v>762</v>
      </c>
      <c r="AF30" s="171"/>
      <c r="AG30" s="171"/>
      <c r="AH30" s="171"/>
      <c r="AI30" s="172"/>
      <c r="AJ30" s="212">
        <v>3</v>
      </c>
      <c r="AK30" s="212"/>
      <c r="AL30" s="214">
        <v>151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739</v>
      </c>
      <c r="AA31" s="225"/>
      <c r="AB31" s="225"/>
      <c r="AC31" s="225"/>
      <c r="AD31" s="225"/>
      <c r="AE31" s="225" t="s">
        <v>740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751</v>
      </c>
      <c r="G32" s="171"/>
      <c r="H32" s="171"/>
      <c r="I32" s="171"/>
      <c r="J32" s="171"/>
      <c r="K32" s="171" t="s">
        <v>752</v>
      </c>
      <c r="L32" s="171"/>
      <c r="M32" s="171"/>
      <c r="N32" s="171"/>
      <c r="O32" s="172"/>
      <c r="P32" s="212">
        <v>3</v>
      </c>
      <c r="Q32" s="212"/>
      <c r="R32" s="214">
        <v>157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763</v>
      </c>
      <c r="AA32" s="171"/>
      <c r="AB32" s="171"/>
      <c r="AC32" s="171"/>
      <c r="AD32" s="171"/>
      <c r="AE32" s="171" t="s">
        <v>764</v>
      </c>
      <c r="AF32" s="171"/>
      <c r="AG32" s="171"/>
      <c r="AH32" s="171"/>
      <c r="AI32" s="172"/>
      <c r="AJ32" s="212">
        <v>3</v>
      </c>
      <c r="AK32" s="212"/>
      <c r="AL32" s="214">
        <v>157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729</v>
      </c>
      <c r="G33" s="162"/>
      <c r="H33" s="162"/>
      <c r="I33" s="162"/>
      <c r="J33" s="162"/>
      <c r="K33" s="162" t="s">
        <v>730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741</v>
      </c>
      <c r="AA33" s="162"/>
      <c r="AB33" s="162"/>
      <c r="AC33" s="162"/>
      <c r="AD33" s="162"/>
      <c r="AE33" s="162" t="s">
        <v>742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3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765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3116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相模原市立小山中学校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はま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濱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/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くまざわ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熊沢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むらせ</v>
      </c>
      <c r="F15" s="330"/>
      <c r="G15" s="330"/>
      <c r="H15" s="330"/>
      <c r="I15" s="330"/>
      <c r="J15" s="330" t="str">
        <f>IF(入力!K22="","",入力!K22)</f>
        <v>はるの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159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やばな</v>
      </c>
      <c r="Z15" s="330"/>
      <c r="AA15" s="330"/>
      <c r="AB15" s="330"/>
      <c r="AC15" s="330"/>
      <c r="AD15" s="330" t="str">
        <f>IF(入力!AE22="","",入力!AE22)</f>
        <v>れいな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157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村瀬</v>
      </c>
      <c r="F16" s="345"/>
      <c r="G16" s="345"/>
      <c r="H16" s="345"/>
      <c r="I16" s="345"/>
      <c r="J16" s="345" t="str">
        <f>IF(入力!K23="","",入力!K23)</f>
        <v>春乃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矢花</v>
      </c>
      <c r="Z16" s="345"/>
      <c r="AA16" s="345"/>
      <c r="AB16" s="345"/>
      <c r="AC16" s="345"/>
      <c r="AD16" s="345" t="str">
        <f>IF(入力!AE23="","",入力!AE23)</f>
        <v>怜奈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ぬまくら</v>
      </c>
      <c r="F17" s="316"/>
      <c r="G17" s="316"/>
      <c r="H17" s="316"/>
      <c r="I17" s="316"/>
      <c r="J17" s="316" t="str">
        <f>IF(入力!K24="","",入力!K24)</f>
        <v>わこ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153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とりい</v>
      </c>
      <c r="Z17" s="316"/>
      <c r="AA17" s="316"/>
      <c r="AB17" s="316"/>
      <c r="AC17" s="316"/>
      <c r="AD17" s="316" t="str">
        <f>IF(入力!AE24="","",入力!AE24)</f>
        <v>れみ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161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沼倉</v>
      </c>
      <c r="F18" s="309"/>
      <c r="G18" s="309"/>
      <c r="H18" s="309"/>
      <c r="I18" s="309"/>
      <c r="J18" s="309" t="str">
        <f>IF(入力!K25="","",入力!K25)</f>
        <v>和瑚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鳥居</v>
      </c>
      <c r="Z18" s="309"/>
      <c r="AA18" s="309"/>
      <c r="AB18" s="309"/>
      <c r="AC18" s="309"/>
      <c r="AD18" s="309" t="str">
        <f>IF(入力!AE25="","",入力!AE25)</f>
        <v>怜実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ふじもり</v>
      </c>
      <c r="F19" s="316"/>
      <c r="G19" s="316"/>
      <c r="H19" s="316"/>
      <c r="I19" s="316"/>
      <c r="J19" s="316" t="str">
        <f>IF(入力!K26="","",入力!K26)</f>
        <v>ゆうか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みぞうえ</v>
      </c>
      <c r="Z19" s="316"/>
      <c r="AA19" s="316"/>
      <c r="AB19" s="316"/>
      <c r="AC19" s="316"/>
      <c r="AD19" s="316" t="str">
        <f>IF(入力!AE26="","",入力!AE26)</f>
        <v>ここあ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157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藤森</v>
      </c>
      <c r="F20" s="309"/>
      <c r="G20" s="309"/>
      <c r="H20" s="309"/>
      <c r="I20" s="309"/>
      <c r="J20" s="309" t="str">
        <f>IF(入力!K27="","",入力!K27)</f>
        <v>ゆうか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溝上</v>
      </c>
      <c r="Z20" s="309"/>
      <c r="AA20" s="309"/>
      <c r="AB20" s="309"/>
      <c r="AC20" s="309"/>
      <c r="AD20" s="309" t="str">
        <f>IF(入力!AE27="","",入力!AE27)</f>
        <v>心愛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みはら</v>
      </c>
      <c r="F21" s="316"/>
      <c r="G21" s="316"/>
      <c r="H21" s="316"/>
      <c r="I21" s="316"/>
      <c r="J21" s="316" t="str">
        <f>IF(入力!K28="","",入力!K28)</f>
        <v>ひなた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おおぬき</v>
      </c>
      <c r="Z21" s="316"/>
      <c r="AA21" s="316"/>
      <c r="AB21" s="316"/>
      <c r="AC21" s="316"/>
      <c r="AD21" s="316" t="str">
        <f>IF(入力!AE28="","",入力!AE28)</f>
        <v>ゆうあ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三原</v>
      </c>
      <c r="F22" s="309"/>
      <c r="G22" s="309"/>
      <c r="H22" s="309"/>
      <c r="I22" s="309"/>
      <c r="J22" s="309" t="str">
        <f>IF(入力!K29="","",入力!K29)</f>
        <v>陽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大貫</v>
      </c>
      <c r="Z22" s="309"/>
      <c r="AA22" s="309"/>
      <c r="AB22" s="309"/>
      <c r="AC22" s="309"/>
      <c r="AD22" s="309" t="str">
        <f>IF(入力!AE29="","",入力!AE29)</f>
        <v>結愛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にしむら</v>
      </c>
      <c r="F23" s="316"/>
      <c r="G23" s="316"/>
      <c r="H23" s="316"/>
      <c r="I23" s="316"/>
      <c r="J23" s="316" t="str">
        <f>IF(入力!K30="","",入力!K30)</f>
        <v>みゆ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168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さとう</v>
      </c>
      <c r="Z23" s="316"/>
      <c r="AA23" s="316"/>
      <c r="AB23" s="316"/>
      <c r="AC23" s="316"/>
      <c r="AD23" s="316" t="str">
        <f>IF(入力!AE30="","",入力!AE30)</f>
        <v>なぎさ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151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西村</v>
      </c>
      <c r="F24" s="309"/>
      <c r="G24" s="309"/>
      <c r="H24" s="309"/>
      <c r="I24" s="309"/>
      <c r="J24" s="309" t="str">
        <f>IF(入力!K31="","",入力!K31)</f>
        <v>美海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佐藤</v>
      </c>
      <c r="Z24" s="309"/>
      <c r="AA24" s="309"/>
      <c r="AB24" s="309"/>
      <c r="AC24" s="309"/>
      <c r="AD24" s="309" t="str">
        <f>IF(入力!AE31="","",入力!AE31)</f>
        <v>凪紗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すずき</v>
      </c>
      <c r="F25" s="316"/>
      <c r="G25" s="316"/>
      <c r="H25" s="316"/>
      <c r="I25" s="316"/>
      <c r="J25" s="316" t="str">
        <f>IF(入力!K32="","",入力!K32)</f>
        <v>ほのは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157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いじり</v>
      </c>
      <c r="Z25" s="316"/>
      <c r="AA25" s="316"/>
      <c r="AB25" s="316"/>
      <c r="AC25" s="316"/>
      <c r="AD25" s="316" t="str">
        <f>IF(入力!AE32="","",入力!AE32)</f>
        <v>はるな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157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鈴木</v>
      </c>
      <c r="F26" s="322"/>
      <c r="G26" s="322"/>
      <c r="H26" s="322"/>
      <c r="I26" s="322"/>
      <c r="J26" s="322" t="str">
        <f>IF(入力!K33="","",入力!K33)</f>
        <v>保乃葉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井尻</v>
      </c>
      <c r="Z26" s="322"/>
      <c r="AA26" s="322"/>
      <c r="AB26" s="322"/>
      <c r="AC26" s="322"/>
      <c r="AD26" s="322" t="str">
        <f>IF(入力!AE33="","",入力!AE33)</f>
        <v>陽菜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3116</v>
      </c>
      <c r="B7" s="31" t="str">
        <f t="shared" ref="B7:C7" si="0">IF($A$8="","",IF($A$9="",B8,B8&amp;"・"&amp;B9))</f>
        <v>相模原市立小山中学校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0205</v>
      </c>
      <c r="H7" s="31">
        <f t="shared" si="1"/>
        <v>0</v>
      </c>
      <c r="I7" s="31" t="str">
        <f t="shared" si="1"/>
        <v>神奈川県相模原市中央区小山4-3-1</v>
      </c>
      <c r="J7" s="31">
        <f t="shared" si="1"/>
        <v>0</v>
      </c>
      <c r="K7" s="31" t="str">
        <f t="shared" si="1"/>
        <v>042</v>
      </c>
      <c r="L7" s="31" t="str">
        <f t="shared" si="1"/>
        <v>773</v>
      </c>
      <c r="M7" s="31" t="str">
        <f t="shared" si="1"/>
        <v>3180</v>
      </c>
      <c r="N7" s="31" t="str">
        <f t="shared" si="1"/>
        <v>042</v>
      </c>
      <c r="O7" s="31" t="str">
        <f t="shared" si="1"/>
        <v>779</v>
      </c>
      <c r="P7" s="31" t="str">
        <f t="shared" si="1"/>
        <v>4385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3116</v>
      </c>
      <c r="B8" s="32" t="str">
        <f>IF(入力!$F$3="","",入力!$F$3)</f>
        <v>相模原市立小山中学校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0205</v>
      </c>
      <c r="H8" s="32"/>
      <c r="I8" s="32" t="str">
        <f>IF(入力!$L$5="","",入力!$L$5)</f>
        <v>神奈川県相模原市中央区小山4-3-1</v>
      </c>
      <c r="J8" s="32"/>
      <c r="K8" s="42" t="str">
        <f>IF(入力!$AB$4="","",入力!$AB$4)</f>
        <v>042</v>
      </c>
      <c r="L8" s="42" t="str">
        <f>IF(入力!$AG$4="","",入力!$AG$4)</f>
        <v>773</v>
      </c>
      <c r="M8" s="42" t="str">
        <f>IF(入力!$AL$4="","",入力!$AL$4)</f>
        <v>3180</v>
      </c>
      <c r="N8" s="42" t="str">
        <f>IF(入力!$AB$6="","",入力!$AB$6)</f>
        <v>042</v>
      </c>
      <c r="O8" s="42" t="str">
        <f>IF(入力!$AG$6="","",入力!$AG$6)</f>
        <v>779</v>
      </c>
      <c r="P8" s="42" t="str">
        <f>IF(入力!$AL$6="","",入力!$AL$6)</f>
        <v>4385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3180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濱</v>
      </c>
      <c r="D16" s="32" t="str">
        <f>IF(入力!$K$13="","",入力!$K$13)</f>
        <v>啓太</v>
      </c>
      <c r="E16" s="32" t="str">
        <f>IF(入力!$F$12="","",入力!$F$12)</f>
        <v>はま</v>
      </c>
      <c r="F16" s="32" t="str">
        <f>IF(入力!$K$12="","",入力!$K$12)</f>
        <v>けいた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白川</v>
      </c>
      <c r="D17" s="32" t="str">
        <f>IF(入力!$AE$13="","",入力!$AE$13)</f>
        <v>敦子</v>
      </c>
      <c r="E17" s="32" t="str">
        <f>IF(入力!$Z$12="","",入力!$Z$12)</f>
        <v>しらかわ</v>
      </c>
      <c r="F17" s="32" t="str">
        <f>IF(入力!$AE$12="","",入力!$AE$12)</f>
        <v>あつこ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熊沢</v>
      </c>
      <c r="D20" s="32" t="str">
        <f>IF(入力!$K$16="","",入力!$K$16)</f>
        <v>優里菜</v>
      </c>
      <c r="E20" s="32" t="str">
        <f>IF(入力!$F$15="","",入力!$F$15)</f>
        <v>くまざわ</v>
      </c>
      <c r="F20" s="32" t="str">
        <f>IF(入力!$K$15="","",入力!$K$15)</f>
        <v>ゆりな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村瀬</v>
      </c>
      <c r="D24" s="32" t="str">
        <f>IF(入力!$AE$16="","",入力!$AE$16)</f>
        <v>春乃</v>
      </c>
      <c r="E24" s="32" t="str">
        <f>IF(入力!$Z$15="","",入力!$Z$15)</f>
        <v>むらせ</v>
      </c>
      <c r="F24" s="32" t="str">
        <f>IF(入力!$AE$15="","",入力!$AE$15)</f>
        <v>はるの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村瀬</v>
      </c>
      <c r="D53" s="32" t="str">
        <f>IF(OR(L53&lt;&gt;"○",入力!K23=""),"",入力!K23)</f>
        <v>春乃</v>
      </c>
      <c r="E53" s="32" t="str">
        <f>IF(OR(L53&lt;&gt;"○",入力!F22=""),"",入力!F22)</f>
        <v>むらせ</v>
      </c>
      <c r="F53" s="32" t="str">
        <f>IF(OR(L53&lt;&gt;"○",入力!K22=""),"",入力!K22)</f>
        <v>はるの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沼倉</v>
      </c>
      <c r="D54" s="32" t="str">
        <f>IF(OR(L54&lt;&gt;"○",入力!K25=""),"",入力!K25)</f>
        <v>和瑚</v>
      </c>
      <c r="E54" s="32" t="str">
        <f>IF(OR(L54&lt;&gt;"○",入力!F24=""),"",入力!F24)</f>
        <v>ぬまくら</v>
      </c>
      <c r="F54" s="32" t="str">
        <f>IF(OR(L54&lt;&gt;"○",入力!K24=""),"",入力!K24)</f>
        <v>わこ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藤森</v>
      </c>
      <c r="D55" s="32" t="str">
        <f>IF(OR(L55&lt;&gt;"○",入力!K27=""),"",入力!K27)</f>
        <v>ゆうか</v>
      </c>
      <c r="E55" s="32" t="str">
        <f>IF(OR(L55&lt;&gt;"○",入力!F26=""),"",入力!F26)</f>
        <v>ふじもり</v>
      </c>
      <c r="F55" s="32" t="str">
        <f>IF(OR(L55&lt;&gt;"○",入力!K26=""),"",入力!K26)</f>
        <v>ゆうか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三原</v>
      </c>
      <c r="D56" s="32" t="str">
        <f>IF(OR(L56&lt;&gt;"○",入力!K29=""),"",入力!K29)</f>
        <v>陽</v>
      </c>
      <c r="E56" s="32" t="str">
        <f>IF(OR(L56&lt;&gt;"○",入力!F28=""),"",入力!F28)</f>
        <v>みはら</v>
      </c>
      <c r="F56" s="32" t="str">
        <f>IF(OR(L56&lt;&gt;"○",入力!K28=""),"",入力!K28)</f>
        <v>ひなた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西村</v>
      </c>
      <c r="D57" s="32" t="str">
        <f>IF(OR(L57&lt;&gt;"○",入力!K31=""),"",入力!K31)</f>
        <v>美海</v>
      </c>
      <c r="E57" s="32" t="str">
        <f>IF(OR(L57&lt;&gt;"○",入力!F30=""),"",入力!F30)</f>
        <v>にしむら</v>
      </c>
      <c r="F57" s="32" t="str">
        <f>IF(OR(L57&lt;&gt;"○",入力!K30=""),"",入力!K30)</f>
        <v>みゆ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鈴木</v>
      </c>
      <c r="D58" s="32" t="str">
        <f>IF(OR(L58&lt;&gt;"○",入力!K33=""),"",入力!K33)</f>
        <v>保乃葉</v>
      </c>
      <c r="E58" s="32" t="str">
        <f>IF(OR(L58&lt;&gt;"○",入力!F32=""),"",入力!F32)</f>
        <v>すずき</v>
      </c>
      <c r="F58" s="32" t="str">
        <f>IF(OR(L58&lt;&gt;"○",入力!K32=""),"",入力!K32)</f>
        <v>ほのは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矢花</v>
      </c>
      <c r="D59" s="32" t="str">
        <f>IF(OR(L59&lt;&gt;"○",入力!AE23=""),"",入力!AE23)</f>
        <v>怜奈</v>
      </c>
      <c r="E59" s="32" t="str">
        <f>IF(OR(L59&lt;&gt;"○",入力!Z22=""),"",入力!Z22)</f>
        <v>やばな</v>
      </c>
      <c r="F59" s="32" t="str">
        <f>IF(OR(L59&lt;&gt;"○",入力!AE22=""),"",入力!AE22)</f>
        <v>れいな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鳥居</v>
      </c>
      <c r="D60" s="32" t="str">
        <f>IF(OR(L60&lt;&gt;"○",入力!AE25=""),"",入力!AE25)</f>
        <v>怜実</v>
      </c>
      <c r="E60" s="32" t="str">
        <f>IF(OR(L60&lt;&gt;"○",入力!Z24=""),"",入力!Z24)</f>
        <v>とりい</v>
      </c>
      <c r="F60" s="32" t="str">
        <f>IF(OR(L60&lt;&gt;"○",入力!AE24=""),"",入力!AE24)</f>
        <v>れみ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溝上</v>
      </c>
      <c r="D61" s="32" t="str">
        <f>IF(OR(L61&lt;&gt;"○",入力!AE27=""),"",入力!AE27)</f>
        <v>心愛</v>
      </c>
      <c r="E61" s="32" t="str">
        <f>IF(OR(L61&lt;&gt;"○",入力!Z26=""),"",入力!Z26)</f>
        <v>みぞうえ</v>
      </c>
      <c r="F61" s="32" t="str">
        <f>IF(OR(L61&lt;&gt;"○",入力!AE26=""),"",入力!AE26)</f>
        <v>ここあ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大貫</v>
      </c>
      <c r="D62" s="32" t="str">
        <f>IF(OR(L62&lt;&gt;"○",入力!AE29=""),"",入力!AE29)</f>
        <v>結愛</v>
      </c>
      <c r="E62" s="32" t="str">
        <f>IF(OR(L62&lt;&gt;"○",入力!Z28=""),"",入力!Z28)</f>
        <v>おおぬき</v>
      </c>
      <c r="F62" s="32" t="str">
        <f>IF(OR(L62&lt;&gt;"○",入力!AE28=""),"",入力!AE28)</f>
        <v>ゆうあ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佐藤</v>
      </c>
      <c r="D63" s="32" t="str">
        <f>IF(OR(L63&lt;&gt;"○",入力!AE31=""),"",入力!AE31)</f>
        <v>凪紗</v>
      </c>
      <c r="E63" s="32" t="str">
        <f>IF(OR(L63&lt;&gt;"○",入力!Z30=""),"",入力!Z30)</f>
        <v>さとう</v>
      </c>
      <c r="F63" s="32" t="str">
        <f>IF(OR(L63&lt;&gt;"○",入力!AE30=""),"",入力!AE30)</f>
        <v>なぎさ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井尻</v>
      </c>
      <c r="D64" s="32" t="str">
        <f>IF(OR(L64&lt;&gt;"○",入力!AE33=""),"",入力!AE33)</f>
        <v>陽菜</v>
      </c>
      <c r="E64" s="32" t="str">
        <f>IF(OR(L64&lt;&gt;"○",入力!Z32=""),"",入力!Z32)</f>
        <v>いじり</v>
      </c>
      <c r="F64" s="32" t="str">
        <f>IF(OR(L64&lt;&gt;"○",入力!AE32=""),"",入力!AE32)</f>
        <v>はるな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2019-04-23T09:54:32Z</cp:lastPrinted>
  <dcterms:created xsi:type="dcterms:W3CDTF">2006-11-03T01:52:14Z</dcterms:created>
  <dcterms:modified xsi:type="dcterms:W3CDTF">2019-04-23T09:54:35Z</dcterms:modified>
</cp:coreProperties>
</file>