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035fd45a054f3fe/デスクトップ/"/>
    </mc:Choice>
  </mc:AlternateContent>
  <xr:revisionPtr revIDLastSave="1" documentId="11_4A9F006C713E5F423184EEB034414E0E8759CA68" xr6:coauthVersionLast="46" xr6:coauthVersionMax="46" xr10:uidLastSave="{05BB5343-DB41-474F-9F1A-7939B7351049}"/>
  <bookViews>
    <workbookView xWindow="-120" yWindow="-120" windowWidth="19440" windowHeight="116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<sst xmlns="http://schemas.openxmlformats.org/spreadsheetml/2006/main" count="1494" uniqueCount="764">
  <si>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</si>
  <si>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</si>
  <si>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</si>
  <si>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</si>
  <si>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</si>
  <si>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</si>
  <si>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</si>
  <si>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</si>
  <si>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</si>
  <si>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</si>
  <si>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</si>
  <si>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</si>
  <si>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</si>
  <si>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</si>
  <si>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</si>
  <si>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</si>
  <si>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</si>
  <si>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</si>
  <si>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</si>
  <si>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</si>
  <si>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</si>
  <si>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</si>
  <si>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</si>
  <si>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</si>
  <si>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</si>
  <si>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</si>
  <si>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</si>
  <si>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</si>
  <si>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</si>
  <si>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</si>
  <si>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</si>
  <si>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</si>
  <si>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</si>
  <si>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</si>
  <si>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</si>
  <si>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</si>
  <si>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</si>
  <si>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</si>
  <si>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</si>
  <si>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</si>
  <si>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</si>
  <si>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</si>
  <si>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</si>
  <si>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</si>
  <si>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</si>
  <si>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</si>
  <si>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</si>
  <si>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</si>
  <si>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</si>
  <si>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</si>
  <si>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</si>
  <si>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</si>
  <si>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</si>
  <si>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</si>
  <si>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</si>
  <si>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</si>
  <si>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</si>
  <si>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</si>
  <si>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</si>
  <si>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</si>
  <si>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</si>
  <si>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</si>
  <si>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</si>
  <si>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</si>
  <si>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</si>
  <si>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</si>
  <si>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</si>
  <si>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</si>
  <si>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</si>
  <si>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</si>
  <si>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</si>
  <si>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</si>
  <si>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</si>
  <si>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</si>
  <si>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</si>
  <si>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</si>
  <si>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</si>
  <si>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</si>
  <si>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</si>
  <si>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</si>
  <si>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</si>
  <si>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</si>
  <si>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</si>
  <si>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</si>
  <si>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</si>
  <si>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</si>
  <si>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</si>
  <si>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</si>
  <si>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</si>
  <si>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</si>
  <si>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</si>
  <si>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</si>
  <si>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</si>
  <si>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</si>
  <si>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</si>
  <si>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</si>
  <si>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</si>
  <si>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</si>
  <si>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</si>
  <si>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</si>
  <si>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</si>
  <si>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</si>
  <si>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</si>
  <si>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</si>
  <si>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</si>
  <si>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</si>
  <si>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</si>
  <si>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</si>
  <si>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</si>
  <si>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</si>
  <si>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</si>
  <si>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</si>
  <si>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</si>
  <si>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</si>
  <si>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</si>
  <si>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</si>
  <si>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</si>
  <si>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</si>
  <si>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</si>
  <si>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</si>
  <si>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</si>
  <si>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</si>
  <si>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</si>
  <si>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</si>
  <si>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</si>
  <si>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</si>
  <si>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</si>
  <si>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</si>
  <si>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</si>
  <si>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</si>
  <si>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</si>
  <si>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</si>
  <si>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</si>
  <si>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</si>
  <si>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</si>
  <si>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</si>
  <si>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</si>
  <si>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</si>
  <si>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</si>
  <si>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</si>
  <si>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</si>
  <si>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</si>
  <si>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</si>
  <si>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</si>
  <si>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</si>
  <si>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</si>
  <si>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</si>
  <si>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</si>
  <si>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</si>
  <si>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</si>
  <si>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</si>
  <si>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</si>
  <si>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</si>
  <si>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</si>
  <si>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</si>
  <si>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</si>
  <si>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</si>
  <si>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</si>
  <si>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</si>
  <si>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</si>
  <si>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</si>
  <si>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</si>
  <si>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</si>
  <si>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</si>
  <si>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</si>
  <si>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</si>
  <si>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</si>
  <si>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</si>
  <si>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</si>
  <si>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</si>
  <si>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</si>
  <si>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</si>
  <si>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</si>
  <si>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</si>
  <si>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</si>
  <si>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</si>
  <si>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</si>
  <si>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</si>
  <si>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</si>
  <si>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</si>
  <si>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</si>
  <si>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</si>
  <si>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</si>
  <si>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</si>
  <si>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</si>
  <si>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</si>
  <si>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</si>
  <si>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</si>
  <si>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</si>
  <si>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</si>
  <si>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</si>
  <si>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</si>
  <si>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</si>
  <si>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</si>
  <si>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</si>
  <si>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</si>
  <si>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</si>
  <si>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</si>
  <si>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</si>
  <si>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</si>
  <si>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</si>
  <si>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</si>
  <si>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</si>
  <si>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</si>
  <si>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</si>
  <si>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</si>
  <si>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</si>
  <si>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</si>
  <si>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</si>
  <si>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</si>
  <si>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</si>
  <si>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</si>
  <si>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</si>
  <si>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</si>
  <si>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</si>
  <si>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</si>
  <si>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</si>
  <si>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</si>
  <si>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</si>
  <si>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</si>
  <si>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</si>
  <si>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</si>
  <si>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</si>
  <si>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</si>
  <si>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</si>
  <si>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</si>
  <si>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</si>
  <si>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</si>
  <si>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</si>
  <si>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</si>
  <si>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</si>
  <si>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</si>
  <si>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</si>
  <si>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</si>
  <si>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</si>
  <si>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</si>
  <si>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</si>
  <si>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</si>
  <si>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</si>
  <si>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</si>
  <si>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</si>
  <si>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</si>
  <si>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</si>
  <si>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</si>
  <si>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</si>
  <si>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</si>
  <si>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</si>
  <si>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</si>
  <si>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</si>
  <si>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</si>
  <si>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</si>
  <si>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</si>
  <si>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</si>
  <si>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</si>
  <si>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</si>
  <si>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</si>
  <si>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</si>
  <si>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</si>
  <si>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</si>
  <si>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</si>
  <si>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</si>
  <si>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</si>
  <si>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</si>
  <si>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</si>
  <si>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</si>
  <si>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</si>
  <si>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</si>
  <si>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</si>
  <si>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</si>
  <si>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</si>
  <si>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</si>
  <si>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</si>
  <si>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</si>
  <si>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</si>
  <si>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</si>
  <si>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</si>
  <si>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</si>
  <si>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</si>
  <si>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</si>
  <si>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</si>
  <si>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</si>
  <si>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</si>
  <si>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</si>
  <si>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</si>
  <si>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</si>
  <si>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</si>
  <si>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</si>
  <si>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</si>
  <si>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</si>
  <si>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</si>
  <si>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</si>
  <si>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</si>
  <si>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</si>
  <si>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</si>
  <si>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</si>
  <si>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</si>
  <si>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</si>
  <si>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</si>
  <si>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</si>
  <si>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</si>
  <si>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</si>
  <si>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</si>
  <si>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</si>
  <si>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</si>
  <si>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</si>
  <si>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</si>
  <si>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</si>
  <si>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</si>
  <si>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</si>
  <si>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</si>
  <si>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</si>
  <si>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</si>
  <si>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</si>
  <si>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</si>
  <si>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</si>
  <si>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</si>
  <si>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</si>
  <si>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</si>
  <si>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</si>
  <si>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</si>
  <si>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</si>
  <si>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</si>
  <si>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</si>
  <si>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</si>
  <si>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</si>
  <si>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</si>
  <si>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</si>
  <si>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</si>
  <si>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</si>
  <si>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</si>
  <si>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</si>
  <si>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</si>
  <si>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</si>
  <si>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</si>
  <si>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</si>
  <si>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</si>
  <si>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</si>
  <si>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</si>
  <si>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</si>
  <si>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</si>
  <si>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</si>
  <si>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</si>
  <si>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</si>
  <si>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</si>
  <si>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</si>
  <si>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</si>
  <si>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</si>
  <si>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</si>
  <si>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</si>
  <si>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</si>
  <si>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</si>
  <si>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</si>
  <si>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</si>
  <si>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</si>
  <si>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</si>
  <si>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</si>
  <si>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</si>
  <si>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</si>
  <si>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</si>
  <si>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</si>
  <si>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</si>
  <si>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</si>
  <si>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</si>
  <si>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</si>
  <si>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</si>
  <si>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</si>
  <si>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</si>
  <si>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</si>
  <si>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</si>
  <si>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</si>
  <si>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</si>
  <si>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</si>
  <si>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</si>
  <si>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</si>
  <si>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</si>
  <si>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</si>
  <si>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</si>
  <si>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</si>
  <si>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</si>
  <si>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</si>
  <si>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</si>
  <si>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</si>
  <si>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</si>
  <si>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</si>
  <si>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</si>
  <si>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</si>
  <si>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</si>
  <si>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</si>
  <si>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</si>
  <si>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</si>
  <si>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</si>
  <si>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</si>
  <si>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</si>
  <si>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</si>
  <si>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</si>
  <si>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</si>
  <si>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</si>
  <si>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</si>
  <si>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</si>
  <si>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</si>
  <si>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</si>
  <si>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</si>
  <si>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</si>
  <si>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</si>
  <si>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</si>
  <si>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</si>
  <si>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</si>
  <si>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</si>
  <si>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</si>
  <si>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</si>
  <si>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</si>
  <si>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</si>
  <si>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</si>
  <si>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</si>
  <si>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</si>
  <si>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</si>
  <si>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</si>
  <si>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</si>
  <si>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</si>
  <si>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</si>
  <si>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</si>
  <si>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</si>
  <si>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</si>
  <si>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</si>
  <si>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</si>
  <si>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</si>
  <si>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</si>
  <si>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</si>
  <si>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</si>
  <si>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</si>
  <si>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</si>
  <si>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</si>
  <si>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</si>
  <si>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</si>
  <si>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</si>
  <si>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</si>
  <si>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</si>
  <si>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</si>
  <si>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</si>
  <si>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</si>
  <si>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</si>
  <si>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</si>
  <si>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</si>
  <si>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</si>
  <si>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</si>
  <si>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</si>
  <si>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</si>
  <si>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</si>
  <si>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</si>
  <si>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</si>
  <si>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</si>
  <si>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</si>
  <si>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</si>
  <si>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</si>
  <si>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</si>
  <si>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</si>
  <si>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</si>
  <si>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</si>
  <si>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</si>
  <si>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</si>
  <si>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</si>
  <si>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</si>
  <si>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</si>
  <si>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</si>
  <si>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</si>
  <si>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</si>
  <si>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</si>
  <si>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</si>
  <si>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</si>
  <si>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</si>
  <si>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</si>
  <si>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</si>
  <si>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</si>
  <si>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</si>
  <si>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</si>
  <si>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</si>
  <si>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</si>
  <si>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</si>
  <si>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</si>
  <si>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</si>
  <si>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</si>
  <si>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</si>
  <si>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</si>
  <si>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</si>
  <si>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</si>
  <si>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</si>
  <si>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</si>
  <si>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</si>
  <si>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</si>
  <si>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</si>
  <si>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</si>
  <si>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</si>
  <si>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</si>
  <si>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</si>
  <si>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</si>
  <si>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</si>
  <si>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</si>
  <si>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</si>
  <si>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</si>
  <si>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</si>
  <si>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</si>
  <si>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</si>
  <si>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</si>
  <si>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</si>
  <si>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</si>
  <si>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</si>
  <si>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</si>
  <si>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</si>
  <si>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</si>
  <si>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</si>
  <si>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</si>
  <si>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</si>
  <si>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</si>
  <si>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</si>
  <si>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</si>
  <si>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</si>
  <si>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</si>
  <si>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</si>
  <si>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</si>
  <si>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</si>
  <si>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</si>
  <si>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</si>
  <si>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</si>
  <si>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</si>
  <si>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</si>
  <si>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</si>
  <si>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</si>
  <si>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</si>
  <si>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</si>
  <si>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</si>
  <si>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</si>
  <si>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</si>
  <si>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</si>
  <si>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</si>
  <si>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</si>
  <si>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</si>
  <si>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</si>
  <si>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</si>
  <si>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</si>
  <si>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</si>
  <si>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</si>
  <si>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</si>
  <si>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</si>
  <si>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</si>
  <si>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</si>
  <si>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</si>
  <si>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</si>
  <si>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</si>
  <si>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</si>
  <si>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</si>
  <si>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</si>
  <si>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</si>
  <si>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</si>
  <si>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</si>
  <si>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</si>
  <si>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</si>
  <si>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</si>
  <si>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</si>
  <si>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</si>
  <si>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</si>
  <si>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</si>
  <si>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</si>
  <si>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</si>
  <si>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</si>
  <si>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</si>
  <si>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</si>
  <si>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</si>
  <si>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</si>
  <si>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</si>
  <si>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</si>
  <si>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</si>
  <si>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</si>
  <si>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</si>
  <si>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</si>
  <si>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</si>
  <si>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</si>
  <si>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</si>
  <si>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</si>
  <si>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</si>
  <si>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</si>
  <si>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</si>
  <si>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</si>
  <si>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</si>
  <si>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</si>
  <si>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</si>
  <si>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</si>
  <si>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</si>
  <si>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</si>
  <si>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</si>
  <si>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</si>
  <si>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</si>
  <si>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</si>
  <si>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</si>
  <si>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</si>
  <si>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</si>
  <si>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</si>
  <si>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</si>
  <si>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</si>
  <si>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</si>
  <si>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</si>
  <si>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</si>
  <si>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</si>
  <si>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</si>
  <si>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</si>
  <si>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</si>
  <si>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</si>
  <si>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</si>
  <si>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</si>
  <si>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</si>
  <si>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</si>
  <si>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</si>
  <si>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</si>
  <si>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</si>
  <si>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</si>
  <si>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</si>
  <si>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</si>
  <si>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</si>
  <si>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</si>
  <si>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</si>
  <si>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</si>
  <si>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</si>
  <si>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</si>
  <si>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</si>
  <si>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</si>
  <si>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</si>
  <si>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</si>
  <si>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</si>
  <si>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</si>
  <si>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</si>
  <si>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</si>
  <si>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</si>
  <si>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</si>
  <si>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</si>
  <si>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</si>
  <si>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</si>
  <si>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</si>
  <si>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</si>
  <si>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</si>
  <si>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</si>
  <si>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</si>
  <si>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</si>
  <si>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</si>
  <si>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</si>
  <si>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</si>
  <si>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</si>
  <si>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</si>
  <si>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</si>
  <si>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</si>
  <si>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</si>
  <si>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</si>
  <si>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</si>
  <si>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</si>
  <si>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</si>
  <si>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</si>
  <si>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</si>
  <si>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</si>
  <si>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</si>
  <si>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</si>
  <si>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</si>
  <si>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</si>
  <si>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</si>
  <si>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</si>
  <si>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</si>
  <si>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</si>
  <si>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</si>
  <si>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</si>
  <si>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</si>
  <si>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</si>
  <si>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</si>
  <si>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</si>
  <si>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</si>
  <si>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</si>
  <si>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</si>
  <si>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</si>
  <si>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</si>
  <si>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</si>
  <si>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</si>
  <si>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</si>
  <si>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</si>
  <si>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</si>
  <si>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</si>
  <si>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</si>
  <si>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</si>
  <si>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</si>
  <si>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</si>
  <si>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</si>
  <si>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</si>
  <si>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</si>
  <si>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</si>
  <si>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</si>
  <si>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</si>
  <si>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</si>
  <si>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</si>
  <si>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</si>
  <si>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</si>
  <si>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773</t>
    <phoneticPr fontId="2"/>
  </si>
  <si>
    <t>1218</t>
    <phoneticPr fontId="2"/>
  </si>
  <si>
    <t>773</t>
    <phoneticPr fontId="2"/>
  </si>
  <si>
    <t>9429</t>
    <phoneticPr fontId="2"/>
  </si>
  <si>
    <t>236</t>
    <phoneticPr fontId="2"/>
  </si>
  <si>
    <t>0052</t>
    <phoneticPr fontId="2"/>
  </si>
  <si>
    <t>横浜市金沢区富岡西五丁目４６番地１号</t>
    <rPh sb="0" eb="3">
      <t>ヨコハマシ</t>
    </rPh>
    <rPh sb="3" eb="5">
      <t>カナザワ</t>
    </rPh>
    <rPh sb="5" eb="6">
      <t>ク</t>
    </rPh>
    <rPh sb="6" eb="9">
      <t>トミオカニシ</t>
    </rPh>
    <rPh sb="9" eb="12">
      <t>ゴチョウメ</t>
    </rPh>
    <rPh sb="14" eb="16">
      <t>バンチ</t>
    </rPh>
    <rPh sb="17" eb="18">
      <t>ゴウ</t>
    </rPh>
    <phoneticPr fontId="2"/>
  </si>
  <si>
    <t>齋藤</t>
    <rPh sb="0" eb="2">
      <t>サイトウ</t>
    </rPh>
    <phoneticPr fontId="2"/>
  </si>
  <si>
    <t>和貴</t>
    <rPh sb="0" eb="2">
      <t>カズタカ</t>
    </rPh>
    <phoneticPr fontId="2"/>
  </si>
  <si>
    <t>さいとう</t>
    <phoneticPr fontId="2"/>
  </si>
  <si>
    <t>かずたか</t>
    <phoneticPr fontId="2"/>
  </si>
  <si>
    <t>尾髙</t>
    <rPh sb="0" eb="1">
      <t>オ</t>
    </rPh>
    <rPh sb="1" eb="2">
      <t>タカ</t>
    </rPh>
    <phoneticPr fontId="2"/>
  </si>
  <si>
    <t>真次</t>
    <rPh sb="0" eb="1">
      <t>シン</t>
    </rPh>
    <rPh sb="1" eb="2">
      <t>ツギ</t>
    </rPh>
    <phoneticPr fontId="2"/>
  </si>
  <si>
    <t>おだか</t>
    <phoneticPr fontId="2"/>
  </si>
  <si>
    <t>しんじ</t>
    <phoneticPr fontId="2"/>
  </si>
  <si>
    <t>森</t>
    <rPh sb="0" eb="1">
      <t>モリ</t>
    </rPh>
    <phoneticPr fontId="2"/>
  </si>
  <si>
    <t>望</t>
    <rPh sb="0" eb="1">
      <t>ノゾミ</t>
    </rPh>
    <phoneticPr fontId="2"/>
  </si>
  <si>
    <t>もり</t>
    <phoneticPr fontId="2"/>
  </si>
  <si>
    <t>中井</t>
    <rPh sb="0" eb="2">
      <t>ナカイ</t>
    </rPh>
    <phoneticPr fontId="2"/>
  </si>
  <si>
    <t>のぞむ</t>
    <phoneticPr fontId="2"/>
  </si>
  <si>
    <t>亮介</t>
    <rPh sb="0" eb="2">
      <t>リョウスケ</t>
    </rPh>
    <phoneticPr fontId="2"/>
  </si>
  <si>
    <t>なかい</t>
    <phoneticPr fontId="2"/>
  </si>
  <si>
    <t>りょうすけ</t>
    <phoneticPr fontId="2"/>
  </si>
  <si>
    <t>中井</t>
    <rPh sb="0" eb="2">
      <t>ナカイ</t>
    </rPh>
    <phoneticPr fontId="2"/>
  </si>
  <si>
    <t>りょうすけ</t>
    <phoneticPr fontId="2"/>
  </si>
  <si>
    <t>たかはし</t>
    <phoneticPr fontId="2"/>
  </si>
  <si>
    <t>ひろと</t>
    <phoneticPr fontId="2"/>
  </si>
  <si>
    <t>おざき</t>
    <phoneticPr fontId="2"/>
  </si>
  <si>
    <t>りゅうた</t>
    <phoneticPr fontId="2"/>
  </si>
  <si>
    <t>すのはら</t>
    <phoneticPr fontId="2"/>
  </si>
  <si>
    <t>かいり</t>
    <phoneticPr fontId="2"/>
  </si>
  <si>
    <t>おかもと</t>
    <phoneticPr fontId="2"/>
  </si>
  <si>
    <t>ゆうき</t>
    <phoneticPr fontId="2"/>
  </si>
  <si>
    <t>わかばやし</t>
    <phoneticPr fontId="2"/>
  </si>
  <si>
    <t>たかはし</t>
    <phoneticPr fontId="2"/>
  </si>
  <si>
    <t>てった</t>
    <phoneticPr fontId="2"/>
  </si>
  <si>
    <t>たくみ</t>
    <phoneticPr fontId="2"/>
  </si>
  <si>
    <t>せがわ</t>
    <phoneticPr fontId="2"/>
  </si>
  <si>
    <t>ともあき</t>
    <phoneticPr fontId="2"/>
  </si>
  <si>
    <t>まえだ</t>
    <phoneticPr fontId="2"/>
  </si>
  <si>
    <t>ゆうた</t>
    <phoneticPr fontId="2"/>
  </si>
  <si>
    <t>おおうら</t>
    <phoneticPr fontId="2"/>
  </si>
  <si>
    <t>りょうたろう</t>
    <phoneticPr fontId="2"/>
  </si>
  <si>
    <t>かねこ</t>
    <phoneticPr fontId="2"/>
  </si>
  <si>
    <t>れん</t>
    <phoneticPr fontId="2"/>
  </si>
  <si>
    <t>すずき</t>
    <phoneticPr fontId="2"/>
  </si>
  <si>
    <t>ゆうた</t>
    <phoneticPr fontId="2"/>
  </si>
  <si>
    <t>髙橋</t>
    <rPh sb="0" eb="2">
      <t>タカハシ</t>
    </rPh>
    <phoneticPr fontId="2"/>
  </si>
  <si>
    <t>寛人</t>
    <rPh sb="0" eb="2">
      <t>ヒロト</t>
    </rPh>
    <phoneticPr fontId="2"/>
  </si>
  <si>
    <t>尾嵜</t>
    <rPh sb="0" eb="2">
      <t>オザキ</t>
    </rPh>
    <phoneticPr fontId="2"/>
  </si>
  <si>
    <t>龍太</t>
    <rPh sb="0" eb="1">
      <t>リュウ</t>
    </rPh>
    <rPh sb="1" eb="2">
      <t>タ</t>
    </rPh>
    <phoneticPr fontId="2"/>
  </si>
  <si>
    <t>鷲原</t>
    <rPh sb="0" eb="1">
      <t>ワシ</t>
    </rPh>
    <rPh sb="1" eb="2">
      <t>ハラ</t>
    </rPh>
    <phoneticPr fontId="2"/>
  </si>
  <si>
    <t>海里</t>
    <rPh sb="0" eb="1">
      <t>ウミ</t>
    </rPh>
    <rPh sb="1" eb="2">
      <t>サト</t>
    </rPh>
    <phoneticPr fontId="2"/>
  </si>
  <si>
    <t>岡本</t>
    <rPh sb="0" eb="2">
      <t>オカモト</t>
    </rPh>
    <phoneticPr fontId="2"/>
  </si>
  <si>
    <t>哲太</t>
    <rPh sb="0" eb="2">
      <t>テッタ</t>
    </rPh>
    <phoneticPr fontId="2"/>
  </si>
  <si>
    <t>結希</t>
    <rPh sb="0" eb="1">
      <t>ムス</t>
    </rPh>
    <rPh sb="1" eb="2">
      <t>キ</t>
    </rPh>
    <phoneticPr fontId="2"/>
  </si>
  <si>
    <t>若林</t>
    <rPh sb="0" eb="2">
      <t>ワカバヤシ</t>
    </rPh>
    <phoneticPr fontId="2"/>
  </si>
  <si>
    <t>拓弥</t>
    <rPh sb="0" eb="1">
      <t>タク</t>
    </rPh>
    <phoneticPr fontId="2"/>
  </si>
  <si>
    <t>瀬川</t>
    <rPh sb="0" eb="2">
      <t>セガワ</t>
    </rPh>
    <phoneticPr fontId="2"/>
  </si>
  <si>
    <t>知晃</t>
    <rPh sb="0" eb="1">
      <t>シ</t>
    </rPh>
    <phoneticPr fontId="2"/>
  </si>
  <si>
    <t>前田</t>
    <rPh sb="0" eb="2">
      <t>マエダ</t>
    </rPh>
    <phoneticPr fontId="2"/>
  </si>
  <si>
    <t>優太</t>
    <rPh sb="0" eb="1">
      <t>ヤサ</t>
    </rPh>
    <rPh sb="1" eb="2">
      <t>フト</t>
    </rPh>
    <phoneticPr fontId="2"/>
  </si>
  <si>
    <t>大浦</t>
    <rPh sb="0" eb="2">
      <t>オオウラ</t>
    </rPh>
    <phoneticPr fontId="2"/>
  </si>
  <si>
    <t>涼太郎</t>
    <rPh sb="0" eb="3">
      <t>リョウタロウ</t>
    </rPh>
    <phoneticPr fontId="2"/>
  </si>
  <si>
    <t>金子</t>
    <rPh sb="0" eb="2">
      <t>カネコ</t>
    </rPh>
    <phoneticPr fontId="2"/>
  </si>
  <si>
    <t>蓮</t>
    <rPh sb="0" eb="1">
      <t>レン</t>
    </rPh>
    <phoneticPr fontId="2"/>
  </si>
  <si>
    <t>鈴木</t>
    <rPh sb="0" eb="2">
      <t>スズキ</t>
    </rPh>
    <phoneticPr fontId="2"/>
  </si>
  <si>
    <t>裕太</t>
    <rPh sb="0" eb="2">
      <t>ユウタ</t>
    </rPh>
    <phoneticPr fontId="2"/>
  </si>
  <si>
    <t>山我　智康</t>
    <rPh sb="0" eb="2">
      <t>ヤマガ</t>
    </rPh>
    <rPh sb="3" eb="5">
      <t>トモヤス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</si>
</sst>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Normal="100" zoomScaleSheetLayoutView="100" workbookViewId="0">
      <selection activeCell="K25" sqref="K25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1174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横浜市立富岡中学校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719</v>
      </c>
      <c r="L22" s="121"/>
      <c r="M22" s="121"/>
      <c r="N22" s="121"/>
      <c r="O22" s="122"/>
      <c r="P22" s="118">
        <v>3</v>
      </c>
      <c r="Q22" s="118"/>
      <c r="R22" s="109">
        <v>163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728</v>
      </c>
      <c r="AA22" s="121"/>
      <c r="AB22" s="121"/>
      <c r="AC22" s="121"/>
      <c r="AD22" s="121"/>
      <c r="AE22" s="121" t="s">
        <v>731</v>
      </c>
      <c r="AF22" s="121"/>
      <c r="AG22" s="121"/>
      <c r="AH22" s="121"/>
      <c r="AI22" s="122"/>
      <c r="AJ22" s="118">
        <v>3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718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751</v>
      </c>
      <c r="AA23" s="114"/>
      <c r="AB23" s="114"/>
      <c r="AC23" s="114"/>
      <c r="AD23" s="114"/>
      <c r="AE23" s="114" t="s">
        <v>752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173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732</v>
      </c>
      <c r="AA24" s="87"/>
      <c r="AB24" s="87"/>
      <c r="AC24" s="87"/>
      <c r="AD24" s="87"/>
      <c r="AE24" s="87" t="s">
        <v>733</v>
      </c>
      <c r="AF24" s="87"/>
      <c r="AG24" s="87"/>
      <c r="AH24" s="87"/>
      <c r="AI24" s="88"/>
      <c r="AJ24" s="77">
        <v>3</v>
      </c>
      <c r="AK24" s="77"/>
      <c r="AL24" s="93">
        <v>170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742</v>
      </c>
      <c r="G25" s="105"/>
      <c r="H25" s="105"/>
      <c r="I25" s="105"/>
      <c r="J25" s="105"/>
      <c r="K25" s="105" t="s">
        <v>743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753</v>
      </c>
      <c r="AA25" s="105"/>
      <c r="AB25" s="105"/>
      <c r="AC25" s="105"/>
      <c r="AD25" s="105"/>
      <c r="AE25" s="105" t="s">
        <v>754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722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734</v>
      </c>
      <c r="AA26" s="87"/>
      <c r="AB26" s="87"/>
      <c r="AC26" s="87"/>
      <c r="AD26" s="87"/>
      <c r="AE26" s="87" t="s">
        <v>735</v>
      </c>
      <c r="AF26" s="87"/>
      <c r="AG26" s="87"/>
      <c r="AH26" s="87"/>
      <c r="AI26" s="88"/>
      <c r="AJ26" s="77">
        <v>2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744</v>
      </c>
      <c r="G27" s="105"/>
      <c r="H27" s="105"/>
      <c r="I27" s="105"/>
      <c r="J27" s="105"/>
      <c r="K27" s="105" t="s">
        <v>745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755</v>
      </c>
      <c r="AA27" s="105"/>
      <c r="AB27" s="105"/>
      <c r="AC27" s="105"/>
      <c r="AD27" s="105"/>
      <c r="AE27" s="105" t="s">
        <v>756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724</v>
      </c>
      <c r="G28" s="87"/>
      <c r="H28" s="87"/>
      <c r="I28" s="87"/>
      <c r="J28" s="87"/>
      <c r="K28" s="87" t="s">
        <v>725</v>
      </c>
      <c r="L28" s="87"/>
      <c r="M28" s="87"/>
      <c r="N28" s="87"/>
      <c r="O28" s="88"/>
      <c r="P28" s="77">
        <v>3</v>
      </c>
      <c r="Q28" s="77"/>
      <c r="R28" s="93">
        <v>173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736</v>
      </c>
      <c r="AA28" s="87"/>
      <c r="AB28" s="87"/>
      <c r="AC28" s="87"/>
      <c r="AD28" s="87"/>
      <c r="AE28" s="87" t="s">
        <v>737</v>
      </c>
      <c r="AF28" s="87"/>
      <c r="AG28" s="87"/>
      <c r="AH28" s="87"/>
      <c r="AI28" s="88"/>
      <c r="AJ28" s="77">
        <v>3</v>
      </c>
      <c r="AK28" s="77"/>
      <c r="AL28" s="93">
        <v>165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746</v>
      </c>
      <c r="G29" s="105"/>
      <c r="H29" s="105"/>
      <c r="I29" s="105"/>
      <c r="J29" s="105"/>
      <c r="K29" s="105" t="s">
        <v>747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757</v>
      </c>
      <c r="AA29" s="105"/>
      <c r="AB29" s="105"/>
      <c r="AC29" s="105"/>
      <c r="AD29" s="105"/>
      <c r="AE29" s="105" t="s">
        <v>758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3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738</v>
      </c>
      <c r="AA30" s="87"/>
      <c r="AB30" s="87"/>
      <c r="AC30" s="87"/>
      <c r="AD30" s="87"/>
      <c r="AE30" s="87" t="s">
        <v>739</v>
      </c>
      <c r="AF30" s="87"/>
      <c r="AG30" s="87"/>
      <c r="AH30" s="87"/>
      <c r="AI30" s="88"/>
      <c r="AJ30" s="77">
        <v>3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748</v>
      </c>
      <c r="G31" s="105"/>
      <c r="H31" s="105"/>
      <c r="I31" s="105"/>
      <c r="J31" s="105"/>
      <c r="K31" s="105" t="s">
        <v>750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759</v>
      </c>
      <c r="AA31" s="105"/>
      <c r="AB31" s="105"/>
      <c r="AC31" s="105"/>
      <c r="AD31" s="105"/>
      <c r="AE31" s="105" t="s">
        <v>760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77">
        <v>2</v>
      </c>
      <c r="Q32" s="77"/>
      <c r="R32" s="93">
        <v>170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740</v>
      </c>
      <c r="AA32" s="87"/>
      <c r="AB32" s="87"/>
      <c r="AC32" s="87"/>
      <c r="AD32" s="87"/>
      <c r="AE32" s="87" t="s">
        <v>741</v>
      </c>
      <c r="AF32" s="87"/>
      <c r="AG32" s="87"/>
      <c r="AH32" s="87"/>
      <c r="AI32" s="88"/>
      <c r="AJ32" s="77">
        <v>3</v>
      </c>
      <c r="AK32" s="77"/>
      <c r="AL32" s="93">
        <v>165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742</v>
      </c>
      <c r="G33" s="80"/>
      <c r="H33" s="80"/>
      <c r="I33" s="80"/>
      <c r="J33" s="80"/>
      <c r="K33" s="80" t="s">
        <v>749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横浜市立富岡中学校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1174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横浜市立富岡中学校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さいとう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齋藤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もり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森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なかい</v>
      </c>
      <c r="F15" s="283"/>
      <c r="G15" s="283"/>
      <c r="H15" s="283"/>
      <c r="I15" s="283"/>
      <c r="J15" s="283" t="str">
        <f>IF(入力!K22="","",入力!K22)</f>
        <v>りょうすけ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163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わかばやし</v>
      </c>
      <c r="Z15" s="283"/>
      <c r="AA15" s="283"/>
      <c r="AB15" s="283"/>
      <c r="AC15" s="283"/>
      <c r="AD15" s="283" t="str">
        <f>IF(入力!AE22="","",入力!AE22)</f>
        <v>たくみ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中井</v>
      </c>
      <c r="F16" s="297"/>
      <c r="G16" s="297"/>
      <c r="H16" s="297"/>
      <c r="I16" s="297"/>
      <c r="J16" s="297" t="str">
        <f>IF(入力!K23="","",入力!K23)</f>
        <v>亮介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若林</v>
      </c>
      <c r="Z16" s="297"/>
      <c r="AA16" s="297"/>
      <c r="AB16" s="297"/>
      <c r="AC16" s="297"/>
      <c r="AD16" s="297" t="str">
        <f>IF(入力!AE23="","",入力!AE23)</f>
        <v>拓弥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たかはし</v>
      </c>
      <c r="F17" s="278"/>
      <c r="G17" s="278"/>
      <c r="H17" s="278"/>
      <c r="I17" s="278"/>
      <c r="J17" s="278" t="str">
        <f>IF(入力!K24="","",入力!K24)</f>
        <v>ひろと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せがわ</v>
      </c>
      <c r="Z17" s="278"/>
      <c r="AA17" s="278"/>
      <c r="AB17" s="278"/>
      <c r="AC17" s="278"/>
      <c r="AD17" s="278" t="str">
        <f>IF(入力!AE24="","",入力!AE24)</f>
        <v>ともあき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髙橋</v>
      </c>
      <c r="F18" s="270"/>
      <c r="G18" s="270"/>
      <c r="H18" s="270"/>
      <c r="I18" s="270"/>
      <c r="J18" s="270" t="str">
        <f>IF(入力!K25="","",入力!K25)</f>
        <v>寛人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瀬川</v>
      </c>
      <c r="Z18" s="270"/>
      <c r="AA18" s="270"/>
      <c r="AB18" s="270"/>
      <c r="AC18" s="270"/>
      <c r="AD18" s="270" t="str">
        <f>IF(入力!AE25="","",入力!AE25)</f>
        <v>知晃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おざき</v>
      </c>
      <c r="F19" s="278"/>
      <c r="G19" s="278"/>
      <c r="H19" s="278"/>
      <c r="I19" s="278"/>
      <c r="J19" s="278" t="str">
        <f>IF(入力!K26="","",入力!K26)</f>
        <v>りゅうた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まえだ</v>
      </c>
      <c r="Z19" s="278"/>
      <c r="AA19" s="278"/>
      <c r="AB19" s="278"/>
      <c r="AC19" s="278"/>
      <c r="AD19" s="278" t="str">
        <f>IF(入力!AE26="","",入力!AE26)</f>
        <v>ゆうた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尾嵜</v>
      </c>
      <c r="F20" s="270"/>
      <c r="G20" s="270"/>
      <c r="H20" s="270"/>
      <c r="I20" s="270"/>
      <c r="J20" s="270" t="str">
        <f>IF(入力!K27="","",入力!K27)</f>
        <v>龍太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前田</v>
      </c>
      <c r="Z20" s="270"/>
      <c r="AA20" s="270"/>
      <c r="AB20" s="270"/>
      <c r="AC20" s="270"/>
      <c r="AD20" s="270" t="str">
        <f>IF(入力!AE27="","",入力!AE27)</f>
        <v>優太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すのはら</v>
      </c>
      <c r="F21" s="278"/>
      <c r="G21" s="278"/>
      <c r="H21" s="278"/>
      <c r="I21" s="278"/>
      <c r="J21" s="278" t="str">
        <f>IF(入力!K28="","",入力!K28)</f>
        <v>かいり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おおうら</v>
      </c>
      <c r="Z21" s="278"/>
      <c r="AA21" s="278"/>
      <c r="AB21" s="278"/>
      <c r="AC21" s="278"/>
      <c r="AD21" s="278" t="str">
        <f>IF(入力!AE28="","",入力!AE28)</f>
        <v>りょうたろう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165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鷲原</v>
      </c>
      <c r="F22" s="270"/>
      <c r="G22" s="270"/>
      <c r="H22" s="270"/>
      <c r="I22" s="270"/>
      <c r="J22" s="270" t="str">
        <f>IF(入力!K29="","",入力!K29)</f>
        <v>海里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大浦</v>
      </c>
      <c r="Z22" s="270"/>
      <c r="AA22" s="270"/>
      <c r="AB22" s="270"/>
      <c r="AC22" s="270"/>
      <c r="AD22" s="270" t="str">
        <f>IF(入力!AE29="","",入力!AE29)</f>
        <v>涼太郎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おかもと</v>
      </c>
      <c r="F23" s="278"/>
      <c r="G23" s="278"/>
      <c r="H23" s="278"/>
      <c r="I23" s="278"/>
      <c r="J23" s="278" t="str">
        <f>IF(入力!K30="","",入力!K30)</f>
        <v>ゆうき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かねこ</v>
      </c>
      <c r="Z23" s="278"/>
      <c r="AA23" s="278"/>
      <c r="AB23" s="278"/>
      <c r="AC23" s="278"/>
      <c r="AD23" s="278" t="str">
        <f>IF(入力!AE30="","",入力!AE30)</f>
        <v>れん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岡本</v>
      </c>
      <c r="F24" s="270"/>
      <c r="G24" s="270"/>
      <c r="H24" s="270"/>
      <c r="I24" s="270"/>
      <c r="J24" s="270" t="str">
        <f>IF(入力!K31="","",入力!K31)</f>
        <v>結希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金子</v>
      </c>
      <c r="Z24" s="270"/>
      <c r="AA24" s="270"/>
      <c r="AB24" s="270"/>
      <c r="AC24" s="270"/>
      <c r="AD24" s="270" t="str">
        <f>IF(入力!AE31="","",入力!AE31)</f>
        <v>蓮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たかはし</v>
      </c>
      <c r="F25" s="278"/>
      <c r="G25" s="278"/>
      <c r="H25" s="278"/>
      <c r="I25" s="278"/>
      <c r="J25" s="278" t="str">
        <f>IF(入力!K32="","",入力!K32)</f>
        <v>てった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170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すずき</v>
      </c>
      <c r="Z25" s="278"/>
      <c r="AA25" s="278"/>
      <c r="AB25" s="278"/>
      <c r="AC25" s="278"/>
      <c r="AD25" s="278" t="str">
        <f>IF(入力!AE32="","",入力!AE32)</f>
        <v>ゆうた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髙橋</v>
      </c>
      <c r="F26" s="312"/>
      <c r="G26" s="312"/>
      <c r="H26" s="312"/>
      <c r="I26" s="312"/>
      <c r="J26" s="312" t="str">
        <f>IF(入力!K33="","",入力!K33)</f>
        <v>哲太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鈴木</v>
      </c>
      <c r="Z26" s="312"/>
      <c r="AA26" s="312"/>
      <c r="AB26" s="312"/>
      <c r="AC26" s="312"/>
      <c r="AD26" s="312" t="str">
        <f>IF(入力!AE33="","",入力!AE33)</f>
        <v>裕太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1174</v>
      </c>
      <c r="B7" s="31" t="str">
        <f t="shared" ref="B7:C7" si="0">IF($A$8="","",IF($A$9="",B8,B8&amp;"・"&amp;B9))</f>
        <v>横浜市立富岡中学校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0052</v>
      </c>
      <c r="H7" s="31">
        <f t="shared" si="1"/>
        <v>0</v>
      </c>
      <c r="I7" s="31" t="str">
        <f t="shared" si="1"/>
        <v>横浜市金沢区富岡西五丁目４６番地１号</v>
      </c>
      <c r="J7" s="31">
        <f t="shared" si="1"/>
        <v>0</v>
      </c>
      <c r="K7" s="31" t="str">
        <f t="shared" si="1"/>
        <v>045</v>
      </c>
      <c r="L7" s="31" t="str">
        <f t="shared" si="1"/>
        <v>773</v>
      </c>
      <c r="M7" s="31" t="str">
        <f t="shared" si="1"/>
        <v>1218</v>
      </c>
      <c r="N7" s="31" t="str">
        <f t="shared" si="1"/>
        <v>045</v>
      </c>
      <c r="O7" s="31" t="str">
        <f t="shared" si="1"/>
        <v>773</v>
      </c>
      <c r="P7" s="31" t="str">
        <f t="shared" si="1"/>
        <v>9429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1174</v>
      </c>
      <c r="B8" s="32" t="str">
        <f>IF(入力!$F$3="","",入力!$F$3)</f>
        <v>横浜市立富岡中学校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0052</v>
      </c>
      <c r="H8" s="32"/>
      <c r="I8" s="32" t="str">
        <f>IF(入力!$L$5="","",入力!$L$5)</f>
        <v>横浜市金沢区富岡西五丁目４６番地１号</v>
      </c>
      <c r="J8" s="32"/>
      <c r="K8" s="42" t="str">
        <f>IF(入力!$AB$4="","",入力!$AB$4)</f>
        <v>045</v>
      </c>
      <c r="L8" s="42" t="str">
        <f>IF(入力!$AG$4="","",入力!$AG$4)</f>
        <v>773</v>
      </c>
      <c r="M8" s="42" t="str">
        <f>IF(入力!$AL$4="","",入力!$AL$4)</f>
        <v>1218</v>
      </c>
      <c r="N8" s="42" t="str">
        <f>IF(入力!$AB$6="","",入力!$AB$6)</f>
        <v>045</v>
      </c>
      <c r="O8" s="42" t="str">
        <f>IF(入力!$AG$6="","",入力!$AG$6)</f>
        <v>773</v>
      </c>
      <c r="P8" s="42" t="str">
        <f>IF(入力!$AL$6="","",入力!$AL$6)</f>
        <v>9429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齋藤</v>
      </c>
      <c r="D16" s="32" t="str">
        <f>IF(入力!$K$13="","",入力!$K$13)</f>
        <v>和貴</v>
      </c>
      <c r="E16" s="32" t="str">
        <f>IF(入力!$F$12="","",入力!$F$12)</f>
        <v>さいとう</v>
      </c>
      <c r="F16" s="32" t="str">
        <f>IF(入力!$K$12="","",入力!$K$12)</f>
        <v>かずたか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尾髙</v>
      </c>
      <c r="D17" s="32" t="str">
        <f>IF(入力!$AE$13="","",入力!$AE$13)</f>
        <v>真次</v>
      </c>
      <c r="E17" s="32" t="str">
        <f>IF(入力!$Z$12="","",入力!$Z$12)</f>
        <v>おだか</v>
      </c>
      <c r="F17" s="32" t="str">
        <f>IF(入力!$AE$12="","",入力!$AE$12)</f>
        <v>しんじ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森</v>
      </c>
      <c r="D20" s="32" t="str">
        <f>IF(入力!$K$16="","",入力!$K$16)</f>
        <v>望</v>
      </c>
      <c r="E20" s="32" t="str">
        <f>IF(入力!$F$15="","",入力!$F$15)</f>
        <v>もり</v>
      </c>
      <c r="F20" s="32" t="str">
        <f>IF(入力!$K$15="","",入力!$K$15)</f>
        <v>のぞむ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中井</v>
      </c>
      <c r="D24" s="32" t="str">
        <f>IF(入力!$AE$16="","",入力!$AE$16)</f>
        <v>亮介</v>
      </c>
      <c r="E24" s="32" t="str">
        <f>IF(入力!$Z$15="","",入力!$Z$15)</f>
        <v>なかい</v>
      </c>
      <c r="F24" s="32" t="str">
        <f>IF(入力!$AE$15="","",入力!$AE$15)</f>
        <v>りょうすけ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中井</v>
      </c>
      <c r="D53" s="32" t="str">
        <f>IF(OR(L53&lt;&gt;"○",入力!K23=""),"",入力!K23)</f>
        <v>亮介</v>
      </c>
      <c r="E53" s="32" t="str">
        <f>IF(OR(L53&lt;&gt;"○",入力!F22=""),"",入力!F22)</f>
        <v>なかい</v>
      </c>
      <c r="F53" s="32" t="str">
        <f>IF(OR(L53&lt;&gt;"○",入力!K22=""),"",入力!K22)</f>
        <v>りょうすけ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寛人</v>
      </c>
      <c r="E54" s="32" t="str">
        <f>IF(OR(L54&lt;&gt;"○",入力!F24=""),"",入力!F24)</f>
        <v>たかはし</v>
      </c>
      <c r="F54" s="32" t="str">
        <f>IF(OR(L54&lt;&gt;"○",入力!K24=""),"",入力!K24)</f>
        <v>ひろと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尾嵜</v>
      </c>
      <c r="D55" s="32" t="str">
        <f>IF(OR(L55&lt;&gt;"○",入力!K27=""),"",入力!K27)</f>
        <v>龍太</v>
      </c>
      <c r="E55" s="32" t="str">
        <f>IF(OR(L55&lt;&gt;"○",入力!F26=""),"",入力!F26)</f>
        <v>おざき</v>
      </c>
      <c r="F55" s="32" t="str">
        <f>IF(OR(L55&lt;&gt;"○",入力!K26=""),"",入力!K26)</f>
        <v>りゅうた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鷲原</v>
      </c>
      <c r="D56" s="32" t="str">
        <f>IF(OR(L56&lt;&gt;"○",入力!K29=""),"",入力!K29)</f>
        <v>海里</v>
      </c>
      <c r="E56" s="32" t="str">
        <f>IF(OR(L56&lt;&gt;"○",入力!F28=""),"",入力!F28)</f>
        <v>すのはら</v>
      </c>
      <c r="F56" s="32" t="str">
        <f>IF(OR(L56&lt;&gt;"○",入力!K28=""),"",入力!K28)</f>
        <v>かいり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岡本</v>
      </c>
      <c r="D57" s="32" t="str">
        <f>IF(OR(L57&lt;&gt;"○",入力!K31=""),"",入力!K31)</f>
        <v>結希</v>
      </c>
      <c r="E57" s="32" t="str">
        <f>IF(OR(L57&lt;&gt;"○",入力!F30=""),"",入力!F30)</f>
        <v>おかもと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髙橋</v>
      </c>
      <c r="D58" s="32" t="str">
        <f>IF(OR(L58&lt;&gt;"○",入力!K33=""),"",入力!K33)</f>
        <v>哲太</v>
      </c>
      <c r="E58" s="32" t="str">
        <f>IF(OR(L58&lt;&gt;"○",入力!F32=""),"",入力!F32)</f>
        <v>たかはし</v>
      </c>
      <c r="F58" s="32" t="str">
        <f>IF(OR(L58&lt;&gt;"○",入力!K32=""),"",入力!K32)</f>
        <v>てった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若林</v>
      </c>
      <c r="D59" s="32" t="str">
        <f>IF(OR(L59&lt;&gt;"○",入力!AE23=""),"",入力!AE23)</f>
        <v>拓弥</v>
      </c>
      <c r="E59" s="32" t="str">
        <f>IF(OR(L59&lt;&gt;"○",入力!Z22=""),"",入力!Z22)</f>
        <v>わかばやし</v>
      </c>
      <c r="F59" s="32" t="str">
        <f>IF(OR(L59&lt;&gt;"○",入力!AE22=""),"",入力!AE22)</f>
        <v>たくみ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瀬川</v>
      </c>
      <c r="D60" s="32" t="str">
        <f>IF(OR(L60&lt;&gt;"○",入力!AE25=""),"",入力!AE25)</f>
        <v>知晃</v>
      </c>
      <c r="E60" s="32" t="str">
        <f>IF(OR(L60&lt;&gt;"○",入力!Z24=""),"",入力!Z24)</f>
        <v>せがわ</v>
      </c>
      <c r="F60" s="32" t="str">
        <f>IF(OR(L60&lt;&gt;"○",入力!AE24=""),"",入力!AE24)</f>
        <v>ともあき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前田</v>
      </c>
      <c r="D61" s="32" t="str">
        <f>IF(OR(L61&lt;&gt;"○",入力!AE27=""),"",入力!AE27)</f>
        <v>優太</v>
      </c>
      <c r="E61" s="32" t="str">
        <f>IF(OR(L61&lt;&gt;"○",入力!Z26=""),"",入力!Z26)</f>
        <v>まえだ</v>
      </c>
      <c r="F61" s="32" t="str">
        <f>IF(OR(L61&lt;&gt;"○",入力!AE26=""),"",入力!AE26)</f>
        <v>ゆうた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大浦</v>
      </c>
      <c r="D62" s="32" t="str">
        <f>IF(OR(L62&lt;&gt;"○",入力!AE29=""),"",入力!AE29)</f>
        <v>涼太郎</v>
      </c>
      <c r="E62" s="32" t="str">
        <f>IF(OR(L62&lt;&gt;"○",入力!Z28=""),"",入力!Z28)</f>
        <v>おおうら</v>
      </c>
      <c r="F62" s="32" t="str">
        <f>IF(OR(L62&lt;&gt;"○",入力!AE28=""),"",入力!AE28)</f>
        <v>りょうたろう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金子</v>
      </c>
      <c r="D63" s="32" t="str">
        <f>IF(OR(L63&lt;&gt;"○",入力!AE31=""),"",入力!AE31)</f>
        <v>蓮</v>
      </c>
      <c r="E63" s="32" t="str">
        <f>IF(OR(L63&lt;&gt;"○",入力!Z30=""),"",入力!Z30)</f>
        <v>かねこ</v>
      </c>
      <c r="F63" s="32" t="str">
        <f>IF(OR(L63&lt;&gt;"○",入力!AE30=""),"",入力!AE30)</f>
        <v>れん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裕太</v>
      </c>
      <c r="E64" s="32" t="str">
        <f>IF(OR(L64&lt;&gt;"○",入力!Z32=""),"",入力!Z32)</f>
        <v>すずき</v>
      </c>
      <c r="F64" s="32" t="str">
        <f>IF(OR(L64&lt;&gt;"○",入力!AE32=""),"",入力!AE32)</f>
        <v>ゆうた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齋藤 和貴</cp:lastModifiedBy>
  <cp:lastPrinted>2019-02-13T13:45:19Z</cp:lastPrinted>
  <dcterms:created xsi:type="dcterms:W3CDTF">2006-11-03T01:52:14Z</dcterms:created>
  <dcterms:modified xsi:type="dcterms:W3CDTF">2021-05-07T05:59:33Z</dcterms:modified>
</cp:coreProperties>
</file>