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<sst xmlns="http://schemas.openxmlformats.org/spreadsheetml/2006/main" count="1450" uniqueCount="747">
  <si>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</si>
  <si>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</si>
  <si>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</si>
  <si>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</si>
  <si>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</si>
  <si>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</si>
  <si>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</si>
  <si>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</si>
  <si>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</si>
  <si>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</si>
  <si>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</si>
  <si>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</si>
  <si>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</si>
  <si>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</si>
  <si>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</si>
  <si>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</si>
  <si>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</si>
  <si>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</si>
  <si>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</si>
  <si>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</si>
  <si>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</si>
  <si>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</si>
  <si>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</si>
  <si>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</si>
  <si>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</si>
  <si>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</si>
  <si>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</si>
  <si>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</si>
  <si>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</si>
  <si>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</si>
  <si>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</si>
  <si>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</si>
  <si>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</si>
  <si>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</si>
  <si>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</si>
  <si>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</si>
  <si>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</si>
  <si>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</si>
  <si>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</si>
  <si>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</si>
  <si>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</si>
  <si>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</si>
  <si>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</si>
  <si>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</si>
  <si>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</si>
  <si>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</si>
  <si>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</si>
  <si>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</si>
  <si>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</si>
  <si>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</si>
  <si>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</si>
  <si>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</si>
  <si>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</si>
  <si>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</si>
  <si>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</si>
  <si>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</si>
  <si>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</si>
  <si>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</si>
  <si>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</si>
  <si>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</si>
  <si>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</si>
  <si>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</si>
  <si>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</si>
  <si>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</si>
  <si>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</si>
  <si>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</si>
  <si>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</si>
  <si>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</si>
  <si>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</si>
  <si>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</si>
  <si>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</si>
  <si>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</si>
  <si>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</si>
  <si>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</si>
  <si>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</si>
  <si>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</si>
  <si>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</si>
  <si>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</si>
  <si>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</si>
  <si>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</si>
  <si>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</si>
  <si>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</si>
  <si>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</si>
  <si>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</si>
  <si>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</si>
  <si>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</si>
  <si>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</si>
  <si>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</si>
  <si>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</si>
  <si>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</si>
  <si>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</si>
  <si>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</si>
  <si>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</si>
  <si>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</si>
  <si>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</si>
  <si>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</si>
  <si>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</si>
  <si>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</si>
  <si>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</si>
  <si>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</si>
  <si>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</si>
  <si>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</si>
  <si>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</si>
  <si>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</si>
  <si>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</si>
  <si>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</si>
  <si>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</si>
  <si>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</si>
  <si>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</si>
  <si>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</si>
  <si>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</si>
  <si>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</si>
  <si>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</si>
  <si>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</si>
  <si>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</si>
  <si>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</si>
  <si>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</si>
  <si>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</si>
  <si>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</si>
  <si>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</si>
  <si>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</si>
  <si>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</si>
  <si>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</si>
  <si>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</si>
  <si>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</si>
  <si>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</si>
  <si>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</si>
  <si>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</si>
  <si>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</si>
  <si>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</si>
  <si>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</si>
  <si>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</si>
  <si>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</si>
  <si>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</si>
  <si>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</si>
  <si>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</si>
  <si>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</si>
  <si>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</si>
  <si>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</si>
  <si>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</si>
  <si>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</si>
  <si>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</si>
  <si>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</si>
  <si>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</si>
  <si>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</si>
  <si>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</si>
  <si>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</si>
  <si>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</si>
  <si>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</si>
  <si>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</si>
  <si>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</si>
  <si>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</si>
  <si>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</si>
  <si>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</si>
  <si>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</si>
  <si>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</si>
  <si>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</si>
  <si>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</si>
  <si>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</si>
  <si>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</si>
  <si>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</si>
  <si>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</si>
  <si>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</si>
  <si>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</si>
  <si>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</si>
  <si>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</si>
  <si>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</si>
  <si>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</si>
  <si>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</si>
  <si>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</si>
  <si>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</si>
  <si>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</si>
  <si>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</si>
  <si>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</si>
  <si>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</si>
  <si>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</si>
  <si>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</si>
  <si>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</si>
  <si>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</si>
  <si>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</si>
  <si>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</si>
  <si>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</si>
  <si>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</si>
  <si>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</si>
  <si>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</si>
  <si>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</si>
  <si>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</si>
  <si>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</si>
  <si>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</si>
  <si>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</si>
  <si>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</si>
  <si>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</si>
  <si>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</si>
  <si>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</si>
  <si>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</si>
  <si>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</si>
  <si>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</si>
  <si>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</si>
  <si>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</si>
  <si>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</si>
  <si>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</si>
  <si>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</si>
  <si>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</si>
  <si>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</si>
  <si>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</si>
  <si>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</si>
  <si>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</si>
  <si>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</si>
  <si>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</si>
  <si>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</si>
  <si>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</si>
  <si>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</si>
  <si>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</si>
  <si>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</si>
  <si>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</si>
  <si>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</si>
  <si>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</si>
  <si>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</si>
  <si>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</si>
  <si>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</si>
  <si>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</si>
  <si>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</si>
  <si>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</si>
  <si>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</si>
  <si>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</si>
  <si>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</si>
  <si>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</si>
  <si>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</si>
  <si>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</si>
  <si>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</si>
  <si>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</si>
  <si>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</si>
  <si>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</si>
  <si>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</si>
  <si>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</si>
  <si>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</si>
  <si>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</si>
  <si>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</si>
  <si>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</si>
  <si>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</si>
  <si>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</si>
  <si>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</si>
  <si>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</si>
  <si>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</si>
  <si>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</si>
  <si>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</si>
  <si>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</si>
  <si>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</si>
  <si>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</si>
  <si>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</si>
  <si>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</si>
  <si>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</si>
  <si>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</si>
  <si>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</si>
  <si>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</si>
  <si>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</si>
  <si>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</si>
  <si>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</si>
  <si>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</si>
  <si>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</si>
  <si>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</si>
  <si>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</si>
  <si>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</si>
  <si>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</si>
  <si>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</si>
  <si>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</si>
  <si>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</si>
  <si>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</si>
  <si>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</si>
  <si>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</si>
  <si>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</si>
  <si>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</si>
  <si>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</si>
  <si>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</si>
  <si>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</si>
  <si>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</si>
  <si>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</si>
  <si>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</si>
  <si>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</si>
  <si>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</si>
  <si>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</si>
  <si>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</si>
  <si>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</si>
  <si>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</si>
  <si>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</si>
  <si>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</si>
  <si>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</si>
  <si>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</si>
  <si>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</si>
  <si>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</si>
  <si>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</si>
  <si>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</si>
  <si>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</si>
  <si>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</si>
  <si>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</si>
  <si>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</si>
  <si>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</si>
  <si>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</si>
  <si>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</si>
  <si>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</si>
  <si>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</si>
  <si>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</si>
  <si>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</si>
  <si>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</si>
  <si>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</si>
  <si>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</si>
  <si>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</si>
  <si>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</si>
  <si>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</si>
  <si>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</si>
  <si>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</si>
  <si>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</si>
  <si>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</si>
  <si>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</si>
  <si>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</si>
  <si>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</si>
  <si>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</si>
  <si>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</si>
  <si>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</si>
  <si>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</si>
  <si>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</si>
  <si>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</si>
  <si>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</si>
  <si>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</si>
  <si>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</si>
  <si>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</si>
  <si>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</si>
  <si>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</si>
  <si>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</si>
  <si>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</si>
  <si>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</si>
  <si>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</si>
  <si>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</si>
  <si>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</si>
  <si>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</si>
  <si>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</si>
  <si>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</si>
  <si>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</si>
  <si>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</si>
  <si>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</si>
  <si>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</si>
  <si>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</si>
  <si>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</si>
  <si>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</si>
  <si>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</si>
  <si>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</si>
  <si>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</si>
  <si>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</si>
  <si>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</si>
  <si>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</si>
  <si>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</si>
  <si>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</si>
  <si>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</si>
  <si>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</si>
  <si>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</si>
  <si>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</si>
  <si>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</si>
  <si>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</si>
  <si>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</si>
  <si>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</si>
  <si>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</si>
  <si>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</si>
  <si>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</si>
  <si>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</si>
  <si>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</si>
  <si>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</si>
  <si>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</si>
  <si>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</si>
  <si>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</si>
  <si>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</si>
  <si>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</si>
  <si>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</si>
  <si>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</si>
  <si>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</si>
  <si>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</si>
  <si>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</si>
  <si>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</si>
  <si>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</si>
  <si>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</si>
  <si>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</si>
  <si>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</si>
  <si>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</si>
  <si>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</si>
  <si>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</si>
  <si>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</si>
  <si>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</si>
  <si>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</si>
  <si>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</si>
  <si>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</si>
  <si>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</si>
  <si>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</si>
  <si>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</si>
  <si>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</si>
  <si>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</si>
  <si>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</si>
  <si>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</si>
  <si>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</si>
  <si>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</si>
  <si>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</si>
  <si>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</si>
  <si>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</si>
  <si>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</si>
  <si>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</si>
  <si>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</si>
  <si>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</si>
  <si>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</si>
  <si>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</si>
  <si>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</si>
  <si>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</si>
  <si>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</si>
  <si>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</si>
  <si>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</si>
  <si>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</si>
  <si>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</si>
  <si>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</si>
  <si>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</si>
  <si>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</si>
  <si>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</si>
  <si>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</si>
  <si>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</si>
  <si>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</si>
  <si>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</si>
  <si>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</si>
  <si>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</si>
  <si>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</si>
  <si>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</si>
  <si>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</si>
  <si>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</si>
  <si>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</si>
  <si>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</si>
  <si>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</si>
  <si>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</si>
  <si>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</si>
  <si>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</si>
  <si>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</si>
  <si>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</si>
  <si>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</si>
  <si>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</si>
  <si>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</si>
  <si>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</si>
  <si>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</si>
  <si>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</si>
  <si>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</si>
  <si>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</si>
  <si>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</si>
  <si>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</si>
  <si>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</si>
  <si>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</si>
  <si>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</si>
  <si>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</si>
  <si>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</si>
  <si>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</si>
  <si>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</si>
  <si>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</si>
  <si>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</si>
  <si>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</si>
  <si>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</si>
  <si>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</si>
  <si>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</si>
  <si>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</si>
  <si>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</si>
  <si>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</si>
  <si>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</si>
  <si>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</si>
  <si>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</si>
  <si>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</si>
  <si>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</si>
  <si>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</si>
  <si>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</si>
  <si>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</si>
  <si>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</si>
  <si>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</si>
  <si>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</si>
  <si>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</si>
  <si>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</si>
  <si>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</si>
  <si>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</si>
  <si>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</si>
  <si>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</si>
  <si>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</si>
  <si>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</si>
  <si>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</si>
  <si>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</si>
  <si>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</si>
  <si>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</si>
  <si>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</si>
  <si>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</si>
  <si>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</si>
  <si>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</si>
  <si>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</si>
  <si>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</si>
  <si>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</si>
  <si>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</si>
  <si>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</si>
  <si>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</si>
  <si>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</si>
  <si>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</si>
  <si>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</si>
  <si>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</si>
  <si>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</si>
  <si>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</si>
  <si>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</si>
  <si>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</si>
  <si>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</si>
  <si>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</si>
  <si>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</si>
  <si>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</si>
  <si>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</si>
  <si>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</si>
  <si>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</si>
  <si>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</si>
  <si>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</si>
  <si>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</si>
  <si>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</si>
  <si>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</si>
  <si>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</si>
  <si>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</si>
  <si>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</si>
  <si>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</si>
  <si>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</si>
  <si>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</si>
  <si>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</si>
  <si>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</si>
  <si>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</si>
  <si>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</si>
  <si>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</si>
  <si>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</si>
  <si>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</si>
  <si>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</si>
  <si>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</si>
  <si>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</si>
  <si>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</si>
  <si>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</si>
  <si>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</si>
  <si>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</si>
  <si>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</si>
  <si>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</si>
  <si>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</si>
  <si>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</si>
  <si>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</si>
  <si>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</si>
  <si>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</si>
  <si>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</si>
  <si>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</si>
  <si>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</si>
  <si>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</si>
  <si>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</si>
  <si>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</si>
  <si>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</si>
  <si>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</si>
  <si>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</si>
  <si>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</si>
  <si>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</si>
  <si>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</si>
  <si>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</si>
  <si>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</si>
  <si>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</si>
  <si>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</si>
  <si>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</si>
  <si>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</si>
  <si>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</si>
  <si>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</si>
  <si>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</si>
  <si>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</si>
  <si>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</si>
  <si>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</si>
  <si>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</si>
  <si>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</si>
  <si>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</si>
  <si>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</si>
  <si>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</si>
  <si>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</si>
  <si>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</si>
  <si>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</si>
  <si>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</si>
  <si>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</si>
  <si>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</si>
  <si>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</si>
  <si>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</si>
  <si>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</si>
  <si>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</si>
  <si>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</si>
  <si>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</si>
  <si>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</si>
  <si>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</si>
  <si>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</si>
  <si>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</si>
  <si>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</si>
  <si>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</si>
  <si>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</si>
  <si>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</si>
  <si>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</si>
  <si>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</si>
  <si>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</si>
  <si>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</si>
  <si>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</si>
  <si>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</si>
  <si>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</si>
  <si>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</si>
  <si>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</si>
  <si>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</si>
  <si>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</si>
  <si>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</si>
  <si>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</si>
  <si>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</si>
  <si>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</si>
  <si>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</si>
  <si>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</si>
  <si>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</si>
  <si>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</si>
  <si>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</si>
  <si>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</si>
  <si>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</si>
  <si>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</si>
  <si>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</si>
  <si>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</si>
  <si>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</si>
  <si>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</si>
  <si>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</si>
  <si>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</si>
  <si>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</si>
  <si>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</si>
  <si>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</si>
  <si>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</si>
  <si>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</si>
  <si>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</si>
  <si>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</si>
  <si>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</si>
  <si>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</si>
  <si>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</si>
  <si>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</si>
  <si>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</si>
  <si>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</si>
  <si>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</si>
  <si>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</si>
  <si>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</si>
  <si>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</si>
  <si>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</si>
  <si>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</si>
  <si>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</si>
  <si>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</si>
  <si>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</si>
  <si>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</si>
  <si>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</si>
  <si>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</si>
  <si>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</si>
  <si>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</si>
  <si>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</si>
  <si>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</si>
  <si>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</si>
  <si>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</si>
  <si>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</si>
  <si>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</si>
  <si>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</si>
  <si>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</si>
  <si>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</si>
  <si>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</si>
  <si>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</si>
  <si>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</si>
  <si>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</si>
  <si>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</si>
  <si>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</si>
  <si>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</si>
  <si>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</si>
  <si>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</si>
  <si>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</si>
  <si>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</si>
  <si>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</si>
  <si>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</si>
  <si>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</si>
  <si>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</si>
  <si>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</si>
  <si>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</si>
  <si>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</si>
  <si>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</si>
  <si>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</si>
  <si>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</si>
  <si>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</si>
  <si>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</si>
  <si>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</si>
  <si>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</si>
  <si>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</si>
  <si>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0234</t>
    <phoneticPr fontId="2"/>
  </si>
  <si>
    <t>相模原市中央区共和１－３－１０</t>
    <rPh sb="0" eb="4">
      <t>サガミハラシ</t>
    </rPh>
    <rPh sb="4" eb="7">
      <t>チュウオウク</t>
    </rPh>
    <rPh sb="7" eb="9">
      <t>キョウワ</t>
    </rPh>
    <phoneticPr fontId="2"/>
  </si>
  <si>
    <t>042</t>
    <phoneticPr fontId="2"/>
  </si>
  <si>
    <t>756</t>
    <phoneticPr fontId="2"/>
  </si>
  <si>
    <t>3012</t>
    <phoneticPr fontId="2"/>
  </si>
  <si>
    <t>752</t>
    <phoneticPr fontId="2"/>
  </si>
  <si>
    <t>9067</t>
    <phoneticPr fontId="2"/>
  </si>
  <si>
    <t>吉川</t>
    <rPh sb="0" eb="2">
      <t>ヨシカワ</t>
    </rPh>
    <phoneticPr fontId="2"/>
  </si>
  <si>
    <t>晋</t>
    <rPh sb="0" eb="1">
      <t>ススム</t>
    </rPh>
    <phoneticPr fontId="2"/>
  </si>
  <si>
    <t>よしかわ</t>
    <phoneticPr fontId="2"/>
  </si>
  <si>
    <t>すすむ</t>
    <phoneticPr fontId="2"/>
  </si>
  <si>
    <t>大河内</t>
    <rPh sb="0" eb="3">
      <t>オオコウチ</t>
    </rPh>
    <phoneticPr fontId="2"/>
  </si>
  <si>
    <t>彩乃</t>
    <rPh sb="0" eb="2">
      <t>アヤノ</t>
    </rPh>
    <phoneticPr fontId="2"/>
  </si>
  <si>
    <t>おおこうち</t>
    <phoneticPr fontId="2"/>
  </si>
  <si>
    <t>あやの</t>
    <phoneticPr fontId="2"/>
  </si>
  <si>
    <t>大河内</t>
    <rPh sb="0" eb="3">
      <t>オオコウチ</t>
    </rPh>
    <phoneticPr fontId="2"/>
  </si>
  <si>
    <t>おおこうち</t>
    <phoneticPr fontId="2"/>
  </si>
  <si>
    <t>あやの</t>
    <phoneticPr fontId="2"/>
  </si>
  <si>
    <t>彩乃</t>
    <rPh sb="0" eb="2">
      <t>アヤノ</t>
    </rPh>
    <phoneticPr fontId="2"/>
  </si>
  <si>
    <t>清水</t>
    <rPh sb="0" eb="2">
      <t>シミズ</t>
    </rPh>
    <phoneticPr fontId="2"/>
  </si>
  <si>
    <t>しみず</t>
    <phoneticPr fontId="2"/>
  </si>
  <si>
    <t>ゆうすけ</t>
    <phoneticPr fontId="2"/>
  </si>
  <si>
    <t>祐介</t>
    <rPh sb="0" eb="2">
      <t>ユウスケ</t>
    </rPh>
    <phoneticPr fontId="2"/>
  </si>
  <si>
    <t>さたけ</t>
    <phoneticPr fontId="2"/>
  </si>
  <si>
    <t>じゅり</t>
    <phoneticPr fontId="2"/>
  </si>
  <si>
    <t>佐竹</t>
    <rPh sb="0" eb="2">
      <t>サタケ</t>
    </rPh>
    <phoneticPr fontId="2"/>
  </si>
  <si>
    <t>寿梨</t>
    <rPh sb="0" eb="2">
      <t>ジュリ</t>
    </rPh>
    <phoneticPr fontId="2"/>
  </si>
  <si>
    <t>ゆいなわ</t>
    <phoneticPr fontId="2"/>
  </si>
  <si>
    <t>あやね</t>
    <phoneticPr fontId="2"/>
  </si>
  <si>
    <t>結縄</t>
    <rPh sb="0" eb="1">
      <t>ユ</t>
    </rPh>
    <rPh sb="1" eb="2">
      <t>ナワ</t>
    </rPh>
    <phoneticPr fontId="2"/>
  </si>
  <si>
    <t>彩音</t>
    <rPh sb="0" eb="1">
      <t>アヤ</t>
    </rPh>
    <rPh sb="1" eb="2">
      <t>オト</t>
    </rPh>
    <phoneticPr fontId="2"/>
  </si>
  <si>
    <t>さとう</t>
    <phoneticPr fontId="2"/>
  </si>
  <si>
    <t>しおり</t>
    <phoneticPr fontId="2"/>
  </si>
  <si>
    <t>佐藤</t>
    <rPh sb="0" eb="2">
      <t>サトウ</t>
    </rPh>
    <phoneticPr fontId="2"/>
  </si>
  <si>
    <t>栞</t>
    <rPh sb="0" eb="1">
      <t>シオリ</t>
    </rPh>
    <phoneticPr fontId="2"/>
  </si>
  <si>
    <t>たつみ</t>
    <phoneticPr fontId="2"/>
  </si>
  <si>
    <t>すずか</t>
    <phoneticPr fontId="2"/>
  </si>
  <si>
    <t>巽</t>
    <rPh sb="0" eb="1">
      <t>タツミ</t>
    </rPh>
    <phoneticPr fontId="2"/>
  </si>
  <si>
    <t>涼夏</t>
    <rPh sb="0" eb="1">
      <t>スズ</t>
    </rPh>
    <rPh sb="1" eb="2">
      <t>ナツ</t>
    </rPh>
    <phoneticPr fontId="2"/>
  </si>
  <si>
    <t>ものい</t>
    <phoneticPr fontId="2"/>
  </si>
  <si>
    <t>まな</t>
    <phoneticPr fontId="2"/>
  </si>
  <si>
    <t>物井</t>
    <rPh sb="0" eb="2">
      <t>モノイ</t>
    </rPh>
    <phoneticPr fontId="2"/>
  </si>
  <si>
    <t>真菜</t>
    <rPh sb="0" eb="2">
      <t>マナ</t>
    </rPh>
    <phoneticPr fontId="2"/>
  </si>
  <si>
    <t>こわだ</t>
    <phoneticPr fontId="2"/>
  </si>
  <si>
    <t>小和田</t>
    <rPh sb="0" eb="3">
      <t>コワダ</t>
    </rPh>
    <phoneticPr fontId="2"/>
  </si>
  <si>
    <t>いたがき</t>
    <phoneticPr fontId="2"/>
  </si>
  <si>
    <t>りほ</t>
    <phoneticPr fontId="2"/>
  </si>
  <si>
    <t>板垣</t>
    <rPh sb="0" eb="2">
      <t>イタガキ</t>
    </rPh>
    <phoneticPr fontId="2"/>
  </si>
  <si>
    <t>里帆</t>
    <rPh sb="0" eb="2">
      <t>リホ</t>
    </rPh>
    <phoneticPr fontId="2"/>
  </si>
  <si>
    <t>しおだ</t>
    <phoneticPr fontId="2"/>
  </si>
  <si>
    <t>りさ</t>
    <phoneticPr fontId="2"/>
  </si>
  <si>
    <t>塩田</t>
    <rPh sb="0" eb="2">
      <t>シオダ</t>
    </rPh>
    <phoneticPr fontId="2"/>
  </si>
  <si>
    <t>梨紗</t>
    <rPh sb="0" eb="2">
      <t>リサ</t>
    </rPh>
    <phoneticPr fontId="2"/>
  </si>
  <si>
    <t>いしざか</t>
    <phoneticPr fontId="2"/>
  </si>
  <si>
    <t>しおり</t>
    <phoneticPr fontId="2"/>
  </si>
  <si>
    <t>石坂</t>
    <rPh sb="0" eb="2">
      <t>イシザカ</t>
    </rPh>
    <phoneticPr fontId="2"/>
  </si>
  <si>
    <t>汐織</t>
    <rPh sb="0" eb="2">
      <t>シオリ</t>
    </rPh>
    <phoneticPr fontId="2"/>
  </si>
  <si>
    <t>ながしま</t>
    <phoneticPr fontId="2"/>
  </si>
  <si>
    <t>のどか</t>
    <phoneticPr fontId="2"/>
  </si>
  <si>
    <t>長島</t>
    <rPh sb="0" eb="2">
      <t>ナガシマ</t>
    </rPh>
    <phoneticPr fontId="2"/>
  </si>
  <si>
    <t>和花</t>
    <rPh sb="0" eb="1">
      <t>ワ</t>
    </rPh>
    <rPh sb="1" eb="2">
      <t>ハナ</t>
    </rPh>
    <phoneticPr fontId="2"/>
  </si>
  <si>
    <t>はらだ</t>
    <phoneticPr fontId="2"/>
  </si>
  <si>
    <t>みはな</t>
    <phoneticPr fontId="2"/>
  </si>
  <si>
    <t>原田</t>
    <rPh sb="0" eb="2">
      <t>ハラダ</t>
    </rPh>
    <phoneticPr fontId="2"/>
  </si>
  <si>
    <t>美華</t>
    <rPh sb="0" eb="2">
      <t>ミハナ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</si>
</sst>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3119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相模原市立共和中学校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702</v>
      </c>
      <c r="W12" s="152"/>
      <c r="X12" s="152"/>
      <c r="Y12" s="152"/>
      <c r="Z12" s="152"/>
      <c r="AA12" s="152"/>
      <c r="AB12" s="153" t="s">
        <v>703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701</v>
      </c>
      <c r="W13" s="140"/>
      <c r="X13" s="140"/>
      <c r="Y13" s="140"/>
      <c r="Z13" s="140"/>
      <c r="AA13" s="140"/>
      <c r="AB13" s="141" t="s">
        <v>704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695</v>
      </c>
      <c r="W14" s="170"/>
      <c r="X14" s="170"/>
      <c r="Y14" s="170"/>
      <c r="Z14" s="170"/>
      <c r="AA14" s="170"/>
      <c r="AB14" s="173" t="s">
        <v>696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693</v>
      </c>
      <c r="W15" s="161"/>
      <c r="X15" s="161"/>
      <c r="Y15" s="161"/>
      <c r="Z15" s="161"/>
      <c r="AA15" s="161"/>
      <c r="AB15" s="163" t="s">
        <v>694</v>
      </c>
      <c r="AC15" s="164"/>
      <c r="AD15" s="164"/>
      <c r="AE15" s="164"/>
      <c r="AF15" s="164"/>
      <c r="AG15" s="164"/>
      <c r="AH15" s="251">
        <v>8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698</v>
      </c>
      <c r="G20" s="202"/>
      <c r="H20" s="202"/>
      <c r="I20" s="202"/>
      <c r="J20" s="202"/>
      <c r="K20" s="202" t="s">
        <v>699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727</v>
      </c>
      <c r="AA20" s="202"/>
      <c r="AB20" s="202"/>
      <c r="AC20" s="202"/>
      <c r="AD20" s="202"/>
      <c r="AE20" s="202" t="s">
        <v>728</v>
      </c>
      <c r="AF20" s="202"/>
      <c r="AG20" s="202"/>
      <c r="AH20" s="202"/>
      <c r="AI20" s="203"/>
      <c r="AJ20" s="199">
        <v>2</v>
      </c>
      <c r="AK20" s="199"/>
      <c r="AL20" s="204">
        <v>159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729</v>
      </c>
      <c r="AA21" s="217"/>
      <c r="AB21" s="217"/>
      <c r="AC21" s="217"/>
      <c r="AD21" s="217"/>
      <c r="AE21" s="217" t="s">
        <v>730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705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155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713</v>
      </c>
      <c r="AA22" s="170"/>
      <c r="AB22" s="170"/>
      <c r="AC22" s="170"/>
      <c r="AD22" s="170"/>
      <c r="AE22" s="170" t="s">
        <v>714</v>
      </c>
      <c r="AF22" s="170"/>
      <c r="AG22" s="170"/>
      <c r="AH22" s="170"/>
      <c r="AI22" s="171"/>
      <c r="AJ22" s="211">
        <v>2</v>
      </c>
      <c r="AK22" s="211"/>
      <c r="AL22" s="213">
        <v>164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707</v>
      </c>
      <c r="G23" s="224"/>
      <c r="H23" s="224"/>
      <c r="I23" s="224"/>
      <c r="J23" s="224"/>
      <c r="K23" s="224" t="s">
        <v>708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715</v>
      </c>
      <c r="AA23" s="224"/>
      <c r="AB23" s="224"/>
      <c r="AC23" s="224"/>
      <c r="AD23" s="224"/>
      <c r="AE23" s="224" t="s">
        <v>716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709</v>
      </c>
      <c r="G24" s="170"/>
      <c r="H24" s="170"/>
      <c r="I24" s="170"/>
      <c r="J24" s="170"/>
      <c r="K24" s="170" t="s">
        <v>710</v>
      </c>
      <c r="L24" s="170"/>
      <c r="M24" s="170"/>
      <c r="N24" s="170"/>
      <c r="O24" s="171"/>
      <c r="P24" s="211">
        <v>2</v>
      </c>
      <c r="Q24" s="211"/>
      <c r="R24" s="213">
        <v>154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731</v>
      </c>
      <c r="AA24" s="170"/>
      <c r="AB24" s="170"/>
      <c r="AC24" s="170"/>
      <c r="AD24" s="170"/>
      <c r="AE24" s="170" t="s">
        <v>732</v>
      </c>
      <c r="AF24" s="170"/>
      <c r="AG24" s="170"/>
      <c r="AH24" s="170"/>
      <c r="AI24" s="171"/>
      <c r="AJ24" s="211">
        <v>1</v>
      </c>
      <c r="AK24" s="211"/>
      <c r="AL24" s="213">
        <v>153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711</v>
      </c>
      <c r="G25" s="224"/>
      <c r="H25" s="224"/>
      <c r="I25" s="224"/>
      <c r="J25" s="224"/>
      <c r="K25" s="224" t="s">
        <v>712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733</v>
      </c>
      <c r="AA25" s="224"/>
      <c r="AB25" s="224"/>
      <c r="AC25" s="224"/>
      <c r="AD25" s="224"/>
      <c r="AE25" s="224" t="s">
        <v>734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717</v>
      </c>
      <c r="G26" s="170"/>
      <c r="H26" s="170"/>
      <c r="I26" s="170"/>
      <c r="J26" s="170"/>
      <c r="K26" s="170" t="s">
        <v>718</v>
      </c>
      <c r="L26" s="170"/>
      <c r="M26" s="170"/>
      <c r="N26" s="170"/>
      <c r="O26" s="171"/>
      <c r="P26" s="211">
        <v>2</v>
      </c>
      <c r="Q26" s="211"/>
      <c r="R26" s="213">
        <v>153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735</v>
      </c>
      <c r="AA26" s="170"/>
      <c r="AB26" s="170"/>
      <c r="AC26" s="170"/>
      <c r="AD26" s="170"/>
      <c r="AE26" s="170" t="s">
        <v>736</v>
      </c>
      <c r="AF26" s="170"/>
      <c r="AG26" s="170"/>
      <c r="AH26" s="170"/>
      <c r="AI26" s="171"/>
      <c r="AJ26" s="211">
        <v>1</v>
      </c>
      <c r="AK26" s="211"/>
      <c r="AL26" s="213">
        <v>150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719</v>
      </c>
      <c r="G27" s="224"/>
      <c r="H27" s="224"/>
      <c r="I27" s="224"/>
      <c r="J27" s="224"/>
      <c r="K27" s="224" t="s">
        <v>720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737</v>
      </c>
      <c r="AA27" s="224"/>
      <c r="AB27" s="224"/>
      <c r="AC27" s="224"/>
      <c r="AD27" s="224"/>
      <c r="AE27" s="224" t="s">
        <v>738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721</v>
      </c>
      <c r="G28" s="170"/>
      <c r="H28" s="170"/>
      <c r="I28" s="170"/>
      <c r="J28" s="170"/>
      <c r="K28" s="170" t="s">
        <v>722</v>
      </c>
      <c r="L28" s="170"/>
      <c r="M28" s="170"/>
      <c r="N28" s="170"/>
      <c r="O28" s="171"/>
      <c r="P28" s="211">
        <v>2</v>
      </c>
      <c r="Q28" s="211"/>
      <c r="R28" s="213">
        <v>150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739</v>
      </c>
      <c r="AA28" s="170"/>
      <c r="AB28" s="170"/>
      <c r="AC28" s="170"/>
      <c r="AD28" s="170"/>
      <c r="AE28" s="170" t="s">
        <v>740</v>
      </c>
      <c r="AF28" s="170"/>
      <c r="AG28" s="170"/>
      <c r="AH28" s="170"/>
      <c r="AI28" s="171"/>
      <c r="AJ28" s="211">
        <v>1</v>
      </c>
      <c r="AK28" s="211"/>
      <c r="AL28" s="213">
        <v>158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723</v>
      </c>
      <c r="G29" s="224"/>
      <c r="H29" s="224"/>
      <c r="I29" s="224"/>
      <c r="J29" s="224"/>
      <c r="K29" s="224" t="s">
        <v>724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741</v>
      </c>
      <c r="AA29" s="224"/>
      <c r="AB29" s="224"/>
      <c r="AC29" s="224"/>
      <c r="AD29" s="224"/>
      <c r="AE29" s="224" t="s">
        <v>742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725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164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743</v>
      </c>
      <c r="AA30" s="170"/>
      <c r="AB30" s="170"/>
      <c r="AC30" s="170"/>
      <c r="AD30" s="170"/>
      <c r="AE30" s="170" t="s">
        <v>744</v>
      </c>
      <c r="AF30" s="170"/>
      <c r="AG30" s="170"/>
      <c r="AH30" s="170"/>
      <c r="AI30" s="171"/>
      <c r="AJ30" s="211">
        <v>1</v>
      </c>
      <c r="AK30" s="211"/>
      <c r="AL30" s="213">
        <v>154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726</v>
      </c>
      <c r="G31" s="161"/>
      <c r="H31" s="161"/>
      <c r="I31" s="161"/>
      <c r="J31" s="161"/>
      <c r="K31" s="161" t="s">
        <v>724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745</v>
      </c>
      <c r="AA31" s="161"/>
      <c r="AB31" s="161"/>
      <c r="AC31" s="161"/>
      <c r="AD31" s="161"/>
      <c r="AE31" s="161" t="s">
        <v>746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3119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相模原市立共和中学校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よしかわ</v>
      </c>
      <c r="F7" s="346"/>
      <c r="G7" s="346"/>
      <c r="H7" s="346"/>
      <c r="I7" s="346"/>
      <c r="J7" s="346"/>
      <c r="K7" s="346" t="str">
        <f>IF(入力!L12="","",入力!L12)</f>
        <v>すすむ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しみず</v>
      </c>
      <c r="V7" s="167"/>
      <c r="W7" s="167"/>
      <c r="X7" s="167"/>
      <c r="Y7" s="167"/>
      <c r="Z7" s="320"/>
      <c r="AA7" s="303" t="str">
        <f>IF(入力!AB12="","",入力!AB12)</f>
        <v>ゆうすけ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吉川</v>
      </c>
      <c r="F8" s="334"/>
      <c r="G8" s="334"/>
      <c r="H8" s="334"/>
      <c r="I8" s="334"/>
      <c r="J8" s="334"/>
      <c r="K8" s="334" t="str">
        <f>IF(入力!L13="","",入力!L13)</f>
        <v>晋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清水</v>
      </c>
      <c r="V8" s="337"/>
      <c r="W8" s="337"/>
      <c r="X8" s="337"/>
      <c r="Y8" s="337"/>
      <c r="Z8" s="338"/>
      <c r="AA8" s="339" t="str">
        <f>IF(入力!AB13="","",入力!AB13)</f>
        <v>祐介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おおこうち</v>
      </c>
      <c r="V9" s="167"/>
      <c r="W9" s="167"/>
      <c r="X9" s="167"/>
      <c r="Y9" s="167"/>
      <c r="Z9" s="320"/>
      <c r="AA9" s="303" t="str">
        <f>IF(入力!AB14="","",入力!AB14)</f>
        <v>あやの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大河内</v>
      </c>
      <c r="V10" s="306"/>
      <c r="W10" s="306"/>
      <c r="X10" s="306"/>
      <c r="Y10" s="306"/>
      <c r="Z10" s="309"/>
      <c r="AA10" s="305" t="str">
        <f>IF(入力!AB15="","",入力!AB15)</f>
        <v>彩乃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おおこうち</v>
      </c>
      <c r="F15" s="299"/>
      <c r="G15" s="299"/>
      <c r="H15" s="299"/>
      <c r="I15" s="299"/>
      <c r="J15" s="299" t="str">
        <f>IF(入力!K20="","",入力!K20)</f>
        <v>あやの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いたがき</v>
      </c>
      <c r="Z15" s="299"/>
      <c r="AA15" s="299"/>
      <c r="AB15" s="299"/>
      <c r="AC15" s="299"/>
      <c r="AD15" s="299" t="str">
        <f>IF(入力!AE20="","",入力!AE20)</f>
        <v>りほ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159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大河内</v>
      </c>
      <c r="F16" s="314"/>
      <c r="G16" s="314"/>
      <c r="H16" s="314"/>
      <c r="I16" s="314"/>
      <c r="J16" s="314" t="str">
        <f>IF(入力!K21="","",入力!K21)</f>
        <v>彩乃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板垣</v>
      </c>
      <c r="Z16" s="314"/>
      <c r="AA16" s="314"/>
      <c r="AB16" s="314"/>
      <c r="AC16" s="314"/>
      <c r="AD16" s="314" t="str">
        <f>IF(入力!AE21="","",入力!AE21)</f>
        <v>里帆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さたけ</v>
      </c>
      <c r="F17" s="285"/>
      <c r="G17" s="285"/>
      <c r="H17" s="285"/>
      <c r="I17" s="285"/>
      <c r="J17" s="285" t="str">
        <f>IF(入力!K22="","",入力!K22)</f>
        <v>じゅり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さとう</v>
      </c>
      <c r="Z17" s="285"/>
      <c r="AA17" s="285"/>
      <c r="AB17" s="285"/>
      <c r="AC17" s="285"/>
      <c r="AD17" s="285" t="str">
        <f>IF(入力!AE22="","",入力!AE22)</f>
        <v>しおり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164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佐竹</v>
      </c>
      <c r="F18" s="278"/>
      <c r="G18" s="278"/>
      <c r="H18" s="278"/>
      <c r="I18" s="278"/>
      <c r="J18" s="278" t="str">
        <f>IF(入力!K23="","",入力!K23)</f>
        <v>寿梨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佐藤</v>
      </c>
      <c r="Z18" s="278"/>
      <c r="AA18" s="278"/>
      <c r="AB18" s="278"/>
      <c r="AC18" s="278"/>
      <c r="AD18" s="278" t="str">
        <f>IF(入力!AE23="","",入力!AE23)</f>
        <v>栞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ゆいなわ</v>
      </c>
      <c r="F19" s="285"/>
      <c r="G19" s="285"/>
      <c r="H19" s="285"/>
      <c r="I19" s="285"/>
      <c r="J19" s="285" t="str">
        <f>IF(入力!K24="","",入力!K24)</f>
        <v>あやね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しおだ</v>
      </c>
      <c r="Z19" s="285"/>
      <c r="AA19" s="285"/>
      <c r="AB19" s="285"/>
      <c r="AC19" s="285"/>
      <c r="AD19" s="285" t="str">
        <f>IF(入力!AE24="","",入力!AE24)</f>
        <v>りさ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153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結縄</v>
      </c>
      <c r="F20" s="278"/>
      <c r="G20" s="278"/>
      <c r="H20" s="278"/>
      <c r="I20" s="278"/>
      <c r="J20" s="278" t="str">
        <f>IF(入力!K25="","",入力!K25)</f>
        <v>彩音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塩田</v>
      </c>
      <c r="Z20" s="278"/>
      <c r="AA20" s="278"/>
      <c r="AB20" s="278"/>
      <c r="AC20" s="278"/>
      <c r="AD20" s="278" t="str">
        <f>IF(入力!AE25="","",入力!AE25)</f>
        <v>梨紗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たつみ</v>
      </c>
      <c r="F21" s="285"/>
      <c r="G21" s="285"/>
      <c r="H21" s="285"/>
      <c r="I21" s="285"/>
      <c r="J21" s="285" t="str">
        <f>IF(入力!K26="","",入力!K26)</f>
        <v>すずか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いしざか</v>
      </c>
      <c r="Z21" s="285"/>
      <c r="AA21" s="285"/>
      <c r="AB21" s="285"/>
      <c r="AC21" s="285"/>
      <c r="AD21" s="285" t="str">
        <f>IF(入力!AE26="","",入力!AE26)</f>
        <v>しおり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巽</v>
      </c>
      <c r="F22" s="278"/>
      <c r="G22" s="278"/>
      <c r="H22" s="278"/>
      <c r="I22" s="278"/>
      <c r="J22" s="278" t="str">
        <f>IF(入力!K27="","",入力!K27)</f>
        <v>涼夏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石坂</v>
      </c>
      <c r="Z22" s="278"/>
      <c r="AA22" s="278"/>
      <c r="AB22" s="278"/>
      <c r="AC22" s="278"/>
      <c r="AD22" s="278" t="str">
        <f>IF(入力!AE27="","",入力!AE27)</f>
        <v>汐織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ものい</v>
      </c>
      <c r="F23" s="285"/>
      <c r="G23" s="285"/>
      <c r="H23" s="285"/>
      <c r="I23" s="285"/>
      <c r="J23" s="285" t="str">
        <f>IF(入力!K28="","",入力!K28)</f>
        <v>まな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ながしま</v>
      </c>
      <c r="Z23" s="285"/>
      <c r="AA23" s="285"/>
      <c r="AB23" s="285"/>
      <c r="AC23" s="285"/>
      <c r="AD23" s="285" t="str">
        <f>IF(入力!AE28="","",入力!AE28)</f>
        <v>のどか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物井</v>
      </c>
      <c r="F24" s="278"/>
      <c r="G24" s="278"/>
      <c r="H24" s="278"/>
      <c r="I24" s="278"/>
      <c r="J24" s="278" t="str">
        <f>IF(入力!K29="","",入力!K29)</f>
        <v>真菜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長島</v>
      </c>
      <c r="Z24" s="278"/>
      <c r="AA24" s="278"/>
      <c r="AB24" s="278"/>
      <c r="AC24" s="278"/>
      <c r="AD24" s="278" t="str">
        <f>IF(入力!AE29="","",入力!AE29)</f>
        <v>和花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こわだ</v>
      </c>
      <c r="F25" s="285"/>
      <c r="G25" s="285"/>
      <c r="H25" s="285"/>
      <c r="I25" s="285"/>
      <c r="J25" s="285" t="str">
        <f>IF(入力!K30="","",入力!K30)</f>
        <v>まな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164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はらだ</v>
      </c>
      <c r="Z25" s="285"/>
      <c r="AA25" s="285"/>
      <c r="AB25" s="285"/>
      <c r="AC25" s="285"/>
      <c r="AD25" s="285" t="str">
        <f>IF(入力!AE30="","",入力!AE30)</f>
        <v>みはな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154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小和田</v>
      </c>
      <c r="F26" s="291"/>
      <c r="G26" s="291"/>
      <c r="H26" s="291"/>
      <c r="I26" s="291"/>
      <c r="J26" s="291" t="str">
        <f>IF(入力!K31="","",入力!K31)</f>
        <v>真菜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原田</v>
      </c>
      <c r="Z26" s="291"/>
      <c r="AA26" s="291"/>
      <c r="AB26" s="291"/>
      <c r="AC26" s="291"/>
      <c r="AD26" s="291" t="str">
        <f>IF(入力!AE31="","",入力!AE31)</f>
        <v>美華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3119</v>
      </c>
      <c r="B7" s="45" t="str">
        <f t="shared" ref="B7:C7" si="0">IF($A$8="","",IF($A$9="",B8,B8&amp;"・"&amp;B9))</f>
        <v>相模原市立共和中学校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0234</v>
      </c>
      <c r="H7" s="45">
        <f t="shared" si="1"/>
        <v>0</v>
      </c>
      <c r="I7" s="45" t="str">
        <f t="shared" si="1"/>
        <v>相模原市中央区共和１－３－１０</v>
      </c>
      <c r="J7" s="45">
        <f t="shared" si="1"/>
        <v>0</v>
      </c>
      <c r="K7" s="45" t="str">
        <f t="shared" si="1"/>
        <v>042</v>
      </c>
      <c r="L7" s="45" t="str">
        <f t="shared" si="1"/>
        <v>756</v>
      </c>
      <c r="M7" s="45" t="str">
        <f t="shared" si="1"/>
        <v>3012</v>
      </c>
      <c r="N7" s="45" t="str">
        <f t="shared" si="1"/>
        <v>042</v>
      </c>
      <c r="O7" s="45" t="str">
        <f t="shared" si="1"/>
        <v>752</v>
      </c>
      <c r="P7" s="45" t="str">
        <f t="shared" si="1"/>
        <v>9067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3119</v>
      </c>
      <c r="B8" s="46" t="str">
        <f>IF(入力!$F$3="","",入力!$F$3)</f>
        <v>相模原市立共和中学校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0234</v>
      </c>
      <c r="H8" s="46"/>
      <c r="I8" s="46" t="str">
        <f>IF(入力!$L$5="","",入力!$L$5)</f>
        <v>相模原市中央区共和１－３－１０</v>
      </c>
      <c r="J8" s="46"/>
      <c r="K8" s="57" t="str">
        <f>IF(入力!$AB$4="","",入力!$AB$4)</f>
        <v>042</v>
      </c>
      <c r="L8" s="57" t="str">
        <f>IF(入力!$AG$4="","",入力!$AG$4)</f>
        <v>756</v>
      </c>
      <c r="M8" s="57" t="str">
        <f>IF(入力!$AL$4="","",入力!$AL$4)</f>
        <v>3012</v>
      </c>
      <c r="N8" s="57" t="str">
        <f>IF(入力!$AB$6="","",入力!$AB$6)</f>
        <v>042</v>
      </c>
      <c r="O8" s="57" t="str">
        <f>IF(入力!$AG$6="","",入力!$AG$6)</f>
        <v>752</v>
      </c>
      <c r="P8" s="57" t="str">
        <f>IF(入力!$AL$6="","",入力!$AL$6)</f>
        <v>9067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3012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吉川</v>
      </c>
      <c r="D16" s="46" t="str">
        <f>IF(入力!$L$13="","",入力!$L$13)</f>
        <v>晋</v>
      </c>
      <c r="E16" s="46" t="str">
        <f>IF(入力!$F$12="","",入力!$F$12)</f>
        <v>よしかわ</v>
      </c>
      <c r="F16" s="46" t="str">
        <f>IF(入力!$L$12="","",入力!$L$12)</f>
        <v>すすむ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清水</v>
      </c>
      <c r="D17" s="46" t="str">
        <f>IF(入力!$AB$13="","",入力!$AB$13)</f>
        <v>祐介</v>
      </c>
      <c r="E17" s="46" t="str">
        <f>IF(入力!$V$12="","",入力!$V$12)</f>
        <v>しみず</v>
      </c>
      <c r="F17" s="46" t="str">
        <f>IF(入力!$AB$12="","",入力!$AB$12)</f>
        <v>ゆうすけ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大河内</v>
      </c>
      <c r="D24" s="46" t="str">
        <f>IF(入力!$AB$15="","",入力!$AB$15)</f>
        <v>彩乃</v>
      </c>
      <c r="E24" s="46" t="str">
        <f>IF(入力!$V$14="","",入力!$V$14)</f>
        <v>おおこうち</v>
      </c>
      <c r="F24" s="46" t="str">
        <f>IF(入力!$AB$14="","",入力!$AB$14)</f>
        <v>あやの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大河内</v>
      </c>
      <c r="D53" s="46" t="str">
        <f>IF(OR(L53&lt;&gt;"○",入力!K21=""),"",入力!K21)</f>
        <v>彩乃</v>
      </c>
      <c r="E53" s="46" t="str">
        <f>IF(OR(L53&lt;&gt;"○",入力!F20=""),"",入力!F20)</f>
        <v>おおこうち</v>
      </c>
      <c r="F53" s="46" t="str">
        <f>IF(OR(L53&lt;&gt;"○",入力!K20=""),"",入力!K20)</f>
        <v>あやの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佐竹</v>
      </c>
      <c r="D54" s="46" t="str">
        <f>IF(OR(L54&lt;&gt;"○",入力!K23=""),"",入力!K23)</f>
        <v>寿梨</v>
      </c>
      <c r="E54" s="46" t="str">
        <f>IF(OR(L54&lt;&gt;"○",入力!F22=""),"",入力!F22)</f>
        <v>さたけ</v>
      </c>
      <c r="F54" s="46" t="str">
        <f>IF(OR(L54&lt;&gt;"○",入力!K22=""),"",入力!K22)</f>
        <v>じゅり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結縄</v>
      </c>
      <c r="D55" s="46" t="str">
        <f>IF(OR(L55&lt;&gt;"○",入力!K25=""),"",入力!K25)</f>
        <v>彩音</v>
      </c>
      <c r="E55" s="46" t="str">
        <f>IF(OR(L55&lt;&gt;"○",入力!F24=""),"",入力!F24)</f>
        <v>ゆいなわ</v>
      </c>
      <c r="F55" s="46" t="str">
        <f>IF(OR(L55&lt;&gt;"○",入力!K24=""),"",入力!K24)</f>
        <v>あやね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巽</v>
      </c>
      <c r="D56" s="46" t="str">
        <f>IF(OR(L56&lt;&gt;"○",入力!K27=""),"",入力!K27)</f>
        <v>涼夏</v>
      </c>
      <c r="E56" s="46" t="str">
        <f>IF(OR(L56&lt;&gt;"○",入力!F26=""),"",入力!F26)</f>
        <v>たつみ</v>
      </c>
      <c r="F56" s="46" t="str">
        <f>IF(OR(L56&lt;&gt;"○",入力!K26=""),"",入力!K26)</f>
        <v>すずか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物井</v>
      </c>
      <c r="D57" s="46" t="str">
        <f>IF(OR(L57&lt;&gt;"○",入力!K29=""),"",入力!K29)</f>
        <v>真菜</v>
      </c>
      <c r="E57" s="46" t="str">
        <f>IF(OR(L57&lt;&gt;"○",入力!F28=""),"",入力!F28)</f>
        <v>ものい</v>
      </c>
      <c r="F57" s="46" t="str">
        <f>IF(OR(L57&lt;&gt;"○",入力!K28=""),"",入力!K28)</f>
        <v>まな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小和田</v>
      </c>
      <c r="D58" s="46" t="str">
        <f>IF(OR(L58&lt;&gt;"○",入力!K31=""),"",入力!K31)</f>
        <v>真菜</v>
      </c>
      <c r="E58" s="46" t="str">
        <f>IF(OR(L58&lt;&gt;"○",入力!F30=""),"",入力!F30)</f>
        <v>こわだ</v>
      </c>
      <c r="F58" s="46" t="str">
        <f>IF(OR(L58&lt;&gt;"○",入力!K30=""),"",入力!K30)</f>
        <v>まな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板垣</v>
      </c>
      <c r="D59" s="46" t="str">
        <f>IF(OR(L59&lt;&gt;"○",入力!AE21=""),"",入力!AE21)</f>
        <v>里帆</v>
      </c>
      <c r="E59" s="46" t="str">
        <f>IF(OR(L59&lt;&gt;"○",入力!Z20=""),"",入力!Z20)</f>
        <v>いたがき</v>
      </c>
      <c r="F59" s="46" t="str">
        <f>IF(OR(L59&lt;&gt;"○",入力!AE20=""),"",入力!AE20)</f>
        <v>りほ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佐藤</v>
      </c>
      <c r="D60" s="46" t="str">
        <f>IF(OR(L60&lt;&gt;"○",入力!AE23=""),"",入力!AE23)</f>
        <v>栞</v>
      </c>
      <c r="E60" s="46" t="str">
        <f>IF(OR(L60&lt;&gt;"○",入力!Z22=""),"",入力!Z22)</f>
        <v>さとう</v>
      </c>
      <c r="F60" s="46" t="str">
        <f>IF(OR(L60&lt;&gt;"○",入力!AE22=""),"",入力!AE22)</f>
        <v>しおり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塩田</v>
      </c>
      <c r="D61" s="46" t="str">
        <f>IF(OR(L61&lt;&gt;"○",入力!AE25=""),"",入力!AE25)</f>
        <v>梨紗</v>
      </c>
      <c r="E61" s="46" t="str">
        <f>IF(OR(L61&lt;&gt;"○",入力!Z24=""),"",入力!Z24)</f>
        <v>しおだ</v>
      </c>
      <c r="F61" s="46" t="str">
        <f>IF(OR(L61&lt;&gt;"○",入力!AE24=""),"",入力!AE24)</f>
        <v>りさ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石坂</v>
      </c>
      <c r="D62" s="46" t="str">
        <f>IF(OR(L62&lt;&gt;"○",入力!AE27=""),"",入力!AE27)</f>
        <v>汐織</v>
      </c>
      <c r="E62" s="46" t="str">
        <f>IF(OR(L62&lt;&gt;"○",入力!Z26=""),"",入力!Z26)</f>
        <v>いしざか</v>
      </c>
      <c r="F62" s="46" t="str">
        <f>IF(OR(L62&lt;&gt;"○",入力!AE26=""),"",入力!AE26)</f>
        <v>しおり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長島</v>
      </c>
      <c r="D63" s="46" t="str">
        <f>IF(OR(L63&lt;&gt;"○",入力!AE29=""),"",入力!AE29)</f>
        <v>和花</v>
      </c>
      <c r="E63" s="46" t="str">
        <f>IF(OR(L63&lt;&gt;"○",入力!Z28=""),"",入力!Z28)</f>
        <v>ながしま</v>
      </c>
      <c r="F63" s="46" t="str">
        <f>IF(OR(L63&lt;&gt;"○",入力!AE28=""),"",入力!AE28)</f>
        <v>のどか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原田</v>
      </c>
      <c r="D64" s="46" t="str">
        <f>IF(OR(L64&lt;&gt;"○",入力!AE31=""),"",入力!AE31)</f>
        <v>美華</v>
      </c>
      <c r="E64" s="46" t="str">
        <f>IF(OR(L64&lt;&gt;"○",入力!Z30=""),"",入力!Z30)</f>
        <v>はらだ</v>
      </c>
      <c r="F64" s="46" t="str">
        <f>IF(OR(L64&lt;&gt;"○",入力!AE30=""),"",入力!AE30)</f>
        <v>みはな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2018-11-02T08:04:04Z</dcterms:modified>
</cp:coreProperties>
</file>