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<sst xmlns="http://schemas.openxmlformats.org/spreadsheetml/2006/main" count="1487" uniqueCount="763">
  <si>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</si>
  <si>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</si>
  <si>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</si>
  <si>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</si>
  <si>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</si>
  <si>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</si>
  <si>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</si>
  <si>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</si>
  <si>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</si>
  <si>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</si>
  <si>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</si>
  <si>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</si>
  <si>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</si>
  <si>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</si>
  <si>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</si>
  <si>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</si>
  <si>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</si>
  <si>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</si>
  <si>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</si>
  <si>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</si>
  <si>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</si>
  <si>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</si>
  <si>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</si>
  <si>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</si>
  <si>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</si>
  <si>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</si>
  <si>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</si>
  <si>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</si>
  <si>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</si>
  <si>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</si>
  <si>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</si>
  <si>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</si>
  <si>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</si>
  <si>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</si>
  <si>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</si>
  <si>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</si>
  <si>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</si>
  <si>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</si>
  <si>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</si>
  <si>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</si>
  <si>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</si>
  <si>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</si>
  <si>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</si>
  <si>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</si>
  <si>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</si>
  <si>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</si>
  <si>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</si>
  <si>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</si>
  <si>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</si>
  <si>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</si>
  <si>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</si>
  <si>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</si>
  <si>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</si>
  <si>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</si>
  <si>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</si>
  <si>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</si>
  <si>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</si>
  <si>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</si>
  <si>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</si>
  <si>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</si>
  <si>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</si>
  <si>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</si>
  <si>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</si>
  <si>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</si>
  <si>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</si>
  <si>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</si>
  <si>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</si>
  <si>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</si>
  <si>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</si>
  <si>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</si>
  <si>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</si>
  <si>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</si>
  <si>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</si>
  <si>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</si>
  <si>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</si>
  <si>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</si>
  <si>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</si>
  <si>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</si>
  <si>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</si>
  <si>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</si>
  <si>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</si>
  <si>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</si>
  <si>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</si>
  <si>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</si>
  <si>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</si>
  <si>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</si>
  <si>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</si>
  <si>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</si>
  <si>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</si>
  <si>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</si>
  <si>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</si>
  <si>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</si>
  <si>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</si>
  <si>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</si>
  <si>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</si>
  <si>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</si>
  <si>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</si>
  <si>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</si>
  <si>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</si>
  <si>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</si>
  <si>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</si>
  <si>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</si>
  <si>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</si>
  <si>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</si>
  <si>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</si>
  <si>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</si>
  <si>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</si>
  <si>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</si>
  <si>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</si>
  <si>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</si>
  <si>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</si>
  <si>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</si>
  <si>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</si>
  <si>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</si>
  <si>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</si>
  <si>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</si>
  <si>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</si>
  <si>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</si>
  <si>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</si>
  <si>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</si>
  <si>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</si>
  <si>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</si>
  <si>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</si>
  <si>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</si>
  <si>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</si>
  <si>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</si>
  <si>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</si>
  <si>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</si>
  <si>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</si>
  <si>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</si>
  <si>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</si>
  <si>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</si>
  <si>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</si>
  <si>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</si>
  <si>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</si>
  <si>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</si>
  <si>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</si>
  <si>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</si>
  <si>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</si>
  <si>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</si>
  <si>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</si>
  <si>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</si>
  <si>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</si>
  <si>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</si>
  <si>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</si>
  <si>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</si>
  <si>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</si>
  <si>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</si>
  <si>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</si>
  <si>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</si>
  <si>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</si>
  <si>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</si>
  <si>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</si>
  <si>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</si>
  <si>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</si>
  <si>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</si>
  <si>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</si>
  <si>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</si>
  <si>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</si>
  <si>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</si>
  <si>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</si>
  <si>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</si>
  <si>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</si>
  <si>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</si>
  <si>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</si>
  <si>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</si>
  <si>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</si>
  <si>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</si>
  <si>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</si>
  <si>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</si>
  <si>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</si>
  <si>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</si>
  <si>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</si>
  <si>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</si>
  <si>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</si>
  <si>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</si>
  <si>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</si>
  <si>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</si>
  <si>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</si>
  <si>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</si>
  <si>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</si>
  <si>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</si>
  <si>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</si>
  <si>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</si>
  <si>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</si>
  <si>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</si>
  <si>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</si>
  <si>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</si>
  <si>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</si>
  <si>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</si>
  <si>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</si>
  <si>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</si>
  <si>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</si>
  <si>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</si>
  <si>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</si>
  <si>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</si>
  <si>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</si>
  <si>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</si>
  <si>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</si>
  <si>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</si>
  <si>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</si>
  <si>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</si>
  <si>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</si>
  <si>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</si>
  <si>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</si>
  <si>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</si>
  <si>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</si>
  <si>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</si>
  <si>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</si>
  <si>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</si>
  <si>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</si>
  <si>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</si>
  <si>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</si>
  <si>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</si>
  <si>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</si>
  <si>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</si>
  <si>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</si>
  <si>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</si>
  <si>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</si>
  <si>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</si>
  <si>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</si>
  <si>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</si>
  <si>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</si>
  <si>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</si>
  <si>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</si>
  <si>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</si>
  <si>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</si>
  <si>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</si>
  <si>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</si>
  <si>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</si>
  <si>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</si>
  <si>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</si>
  <si>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</si>
  <si>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</si>
  <si>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</si>
  <si>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</si>
  <si>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</si>
  <si>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</si>
  <si>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</si>
  <si>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</si>
  <si>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</si>
  <si>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</si>
  <si>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</si>
  <si>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</si>
  <si>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</si>
  <si>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</si>
  <si>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</si>
  <si>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</si>
  <si>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</si>
  <si>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</si>
  <si>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</si>
  <si>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</si>
  <si>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</si>
  <si>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</si>
  <si>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</si>
  <si>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</si>
  <si>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</si>
  <si>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</si>
  <si>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</si>
  <si>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</si>
  <si>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</si>
  <si>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</si>
  <si>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</si>
  <si>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</si>
  <si>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</si>
  <si>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</si>
  <si>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</si>
  <si>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</si>
  <si>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</si>
  <si>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</si>
  <si>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</si>
  <si>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</si>
  <si>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</si>
  <si>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</si>
  <si>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</si>
  <si>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</si>
  <si>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</si>
  <si>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</si>
  <si>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</si>
  <si>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</si>
  <si>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</si>
  <si>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</si>
  <si>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</si>
  <si>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</si>
  <si>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</si>
  <si>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</si>
  <si>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</si>
  <si>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</si>
  <si>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</si>
  <si>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</si>
  <si>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</si>
  <si>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</si>
  <si>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</si>
  <si>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</si>
  <si>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</si>
  <si>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</si>
  <si>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</si>
  <si>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</si>
  <si>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</si>
  <si>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</si>
  <si>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</si>
  <si>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</si>
  <si>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</si>
  <si>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</si>
  <si>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</si>
  <si>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</si>
  <si>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</si>
  <si>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</si>
  <si>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</si>
  <si>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</si>
  <si>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</si>
  <si>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</si>
  <si>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</si>
  <si>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</si>
  <si>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</si>
  <si>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</si>
  <si>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</si>
  <si>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</si>
  <si>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</si>
  <si>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</si>
  <si>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</si>
  <si>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</si>
  <si>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</si>
  <si>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</si>
  <si>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</si>
  <si>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</si>
  <si>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</si>
  <si>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</si>
  <si>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</si>
  <si>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</si>
  <si>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</si>
  <si>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</si>
  <si>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</si>
  <si>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</si>
  <si>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</si>
  <si>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</si>
  <si>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</si>
  <si>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</si>
  <si>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</si>
  <si>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</si>
  <si>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</si>
  <si>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</si>
  <si>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</si>
  <si>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</si>
  <si>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</si>
  <si>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</si>
  <si>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</si>
  <si>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</si>
  <si>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</si>
  <si>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</si>
  <si>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</si>
  <si>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</si>
  <si>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</si>
  <si>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</si>
  <si>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</si>
  <si>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</si>
  <si>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</si>
  <si>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</si>
  <si>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</si>
  <si>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</si>
  <si>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</si>
  <si>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</si>
  <si>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</si>
  <si>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</si>
  <si>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</si>
  <si>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</si>
  <si>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</si>
  <si>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</si>
  <si>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</si>
  <si>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</si>
  <si>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</si>
  <si>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</si>
  <si>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</si>
  <si>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</si>
  <si>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</si>
  <si>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</si>
  <si>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</si>
  <si>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</si>
  <si>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</si>
  <si>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</si>
  <si>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</si>
  <si>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</si>
  <si>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</si>
  <si>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</si>
  <si>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</si>
  <si>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</si>
  <si>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</si>
  <si>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</si>
  <si>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</si>
  <si>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</si>
  <si>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</si>
  <si>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</si>
  <si>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</si>
  <si>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</si>
  <si>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</si>
  <si>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</si>
  <si>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</si>
  <si>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</si>
  <si>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</si>
  <si>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</si>
  <si>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</si>
  <si>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</si>
  <si>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</si>
  <si>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</si>
  <si>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</si>
  <si>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</si>
  <si>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</si>
  <si>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</si>
  <si>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</si>
  <si>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</si>
  <si>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</si>
  <si>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</si>
  <si>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</si>
  <si>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</si>
  <si>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</si>
  <si>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</si>
  <si>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</si>
  <si>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</si>
  <si>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</si>
  <si>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</si>
  <si>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</si>
  <si>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</si>
  <si>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</si>
  <si>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</si>
  <si>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</si>
  <si>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</si>
  <si>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</si>
  <si>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</si>
  <si>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</si>
  <si>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</si>
  <si>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</si>
  <si>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</si>
  <si>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</si>
  <si>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</si>
  <si>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</si>
  <si>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</si>
  <si>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</si>
  <si>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</si>
  <si>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</si>
  <si>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</si>
  <si>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</si>
  <si>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</si>
  <si>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</si>
  <si>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</si>
  <si>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</si>
  <si>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</si>
  <si>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</si>
  <si>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</si>
  <si>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</si>
  <si>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</si>
  <si>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</si>
  <si>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</si>
  <si>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</si>
  <si>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</si>
  <si>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</si>
  <si>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</si>
  <si>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</si>
  <si>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</si>
  <si>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</si>
  <si>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</si>
  <si>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</si>
  <si>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</si>
  <si>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</si>
  <si>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</si>
  <si>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</si>
  <si>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</si>
  <si>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</si>
  <si>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</si>
  <si>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</si>
  <si>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</si>
  <si>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</si>
  <si>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</si>
  <si>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</si>
  <si>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</si>
  <si>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</si>
  <si>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</si>
  <si>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</si>
  <si>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</si>
  <si>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</si>
  <si>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</si>
  <si>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</si>
  <si>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</si>
  <si>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</si>
  <si>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</si>
  <si>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</si>
  <si>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</si>
  <si>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</si>
  <si>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</si>
  <si>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</si>
  <si>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</si>
  <si>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</si>
  <si>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</si>
  <si>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</si>
  <si>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</si>
  <si>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</si>
  <si>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</si>
  <si>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</si>
  <si>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</si>
  <si>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</si>
  <si>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</si>
  <si>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</si>
  <si>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</si>
  <si>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</si>
  <si>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</si>
  <si>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</si>
  <si>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</si>
  <si>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</si>
  <si>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</si>
  <si>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</si>
  <si>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</si>
  <si>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</si>
  <si>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</si>
  <si>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</si>
  <si>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</si>
  <si>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</si>
  <si>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</si>
  <si>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</si>
  <si>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</si>
  <si>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</si>
  <si>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</si>
  <si>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</si>
  <si>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</si>
  <si>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</si>
  <si>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</si>
  <si>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</si>
  <si>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</si>
  <si>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</si>
  <si>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</si>
  <si>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</si>
  <si>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</si>
  <si>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</si>
  <si>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</si>
  <si>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</si>
  <si>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</si>
  <si>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</si>
  <si>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</si>
  <si>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</si>
  <si>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</si>
  <si>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</si>
  <si>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</si>
  <si>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</si>
  <si>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</si>
  <si>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</si>
  <si>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</si>
  <si>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</si>
  <si>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</si>
  <si>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</si>
  <si>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</si>
  <si>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</si>
  <si>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</si>
  <si>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</si>
  <si>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</si>
  <si>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</si>
  <si>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</si>
  <si>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</si>
  <si>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</si>
  <si>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</si>
  <si>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</si>
  <si>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</si>
  <si>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</si>
  <si>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</si>
  <si>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</si>
  <si>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</si>
  <si>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</si>
  <si>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</si>
  <si>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</si>
  <si>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</si>
  <si>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</si>
  <si>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</si>
  <si>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</si>
  <si>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</si>
  <si>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</si>
  <si>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</si>
  <si>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</si>
  <si>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</si>
  <si>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</si>
  <si>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</si>
  <si>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</si>
  <si>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</si>
  <si>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</si>
  <si>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</si>
  <si>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</si>
  <si>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</si>
  <si>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</si>
  <si>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</si>
  <si>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</si>
  <si>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</si>
  <si>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</si>
  <si>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</si>
  <si>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</si>
  <si>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</si>
  <si>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</si>
  <si>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</si>
  <si>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</si>
  <si>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</si>
  <si>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</si>
  <si>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</si>
  <si>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</si>
  <si>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</si>
  <si>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</si>
  <si>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</si>
  <si>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</si>
  <si>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</si>
  <si>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</si>
  <si>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</si>
  <si>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</si>
  <si>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</si>
  <si>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</si>
  <si>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</si>
  <si>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</si>
  <si>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</si>
  <si>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</si>
  <si>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</si>
  <si>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</si>
  <si>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</si>
  <si>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</si>
  <si>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</si>
  <si>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</si>
  <si>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</si>
  <si>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</si>
  <si>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</si>
  <si>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</si>
  <si>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</si>
  <si>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</si>
  <si>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</si>
  <si>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</si>
  <si>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</si>
  <si>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</si>
  <si>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</si>
  <si>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</si>
  <si>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</si>
  <si>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</si>
  <si>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</si>
  <si>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</si>
  <si>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</si>
  <si>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</si>
  <si>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</si>
  <si>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</si>
  <si>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</si>
  <si>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</si>
  <si>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</si>
  <si>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</si>
  <si>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</si>
  <si>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</si>
  <si>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</si>
  <si>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</si>
  <si>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</si>
  <si>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</si>
  <si>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</si>
  <si>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</si>
  <si>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</si>
  <si>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</si>
  <si>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</si>
  <si>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</si>
  <si>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</si>
  <si>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</si>
  <si>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</si>
  <si>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</si>
  <si>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</si>
  <si>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</si>
  <si>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</si>
  <si>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</si>
  <si>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</si>
  <si>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</si>
  <si>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</si>
  <si>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</si>
  <si>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</si>
  <si>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</si>
  <si>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</si>
  <si>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</si>
  <si>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</si>
  <si>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</si>
  <si>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</si>
  <si>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</si>
  <si>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</si>
  <si>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</si>
  <si>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</si>
  <si>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</si>
  <si>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</si>
  <si>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</si>
  <si>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</si>
  <si>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</si>
  <si>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</si>
  <si>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</si>
  <si>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</si>
  <si>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</si>
  <si>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</si>
  <si>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</si>
  <si>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</si>
  <si>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</si>
  <si>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</si>
  <si>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</si>
  <si>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</si>
  <si>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</si>
  <si>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</si>
  <si>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吉川</t>
    <rPh sb="0" eb="2">
      <t>ヨシカワ</t>
    </rPh>
    <phoneticPr fontId="2"/>
  </si>
  <si>
    <t>よしかわ</t>
    <phoneticPr fontId="2"/>
  </si>
  <si>
    <t>すすむ</t>
    <phoneticPr fontId="2"/>
  </si>
  <si>
    <t>晋</t>
    <rPh sb="0" eb="1">
      <t>ススム</t>
    </rPh>
    <phoneticPr fontId="2"/>
  </si>
  <si>
    <t>森本</t>
    <rPh sb="0" eb="2">
      <t>モリモト</t>
    </rPh>
    <phoneticPr fontId="2"/>
  </si>
  <si>
    <t>もりもと</t>
    <phoneticPr fontId="2"/>
  </si>
  <si>
    <t>たけみち</t>
    <phoneticPr fontId="2"/>
  </si>
  <si>
    <t>武満</t>
    <rPh sb="0" eb="2">
      <t>タケミツ</t>
    </rPh>
    <phoneticPr fontId="2"/>
  </si>
  <si>
    <t>おおこうち</t>
    <phoneticPr fontId="2"/>
  </si>
  <si>
    <t>あやの</t>
    <phoneticPr fontId="2"/>
  </si>
  <si>
    <t>大河内</t>
    <rPh sb="0" eb="3">
      <t>オオコウチ</t>
    </rPh>
    <phoneticPr fontId="2"/>
  </si>
  <si>
    <t>彩乃</t>
    <rPh sb="0" eb="2">
      <t>アヤノ</t>
    </rPh>
    <phoneticPr fontId="2"/>
  </si>
  <si>
    <t>みやもと</t>
    <phoneticPr fontId="2"/>
  </si>
  <si>
    <t>なお</t>
    <phoneticPr fontId="2"/>
  </si>
  <si>
    <t>宮本</t>
    <rPh sb="0" eb="2">
      <t>ミヤモト</t>
    </rPh>
    <phoneticPr fontId="2"/>
  </si>
  <si>
    <t>奈音</t>
    <rPh sb="0" eb="1">
      <t>ナ</t>
    </rPh>
    <rPh sb="1" eb="2">
      <t>オト</t>
    </rPh>
    <phoneticPr fontId="2"/>
  </si>
  <si>
    <t>042</t>
    <phoneticPr fontId="2"/>
  </si>
  <si>
    <t>756</t>
    <phoneticPr fontId="2"/>
  </si>
  <si>
    <t>3012</t>
    <phoneticPr fontId="2"/>
  </si>
  <si>
    <t>752</t>
    <phoneticPr fontId="2"/>
  </si>
  <si>
    <t>9067</t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</si>
  <si>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</si>
  <si>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</si>
  <si>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</si>
  <si>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おおこうち</t>
    <phoneticPr fontId="2"/>
  </si>
  <si>
    <t>さとう</t>
    <phoneticPr fontId="2"/>
  </si>
  <si>
    <t>しおり</t>
    <phoneticPr fontId="2"/>
  </si>
  <si>
    <t>佐藤</t>
    <rPh sb="0" eb="2">
      <t>サトウ</t>
    </rPh>
    <phoneticPr fontId="2"/>
  </si>
  <si>
    <t>栞</t>
    <rPh sb="0" eb="1">
      <t>シオリ</t>
    </rPh>
    <phoneticPr fontId="2"/>
  </si>
  <si>
    <t>ゆいなわ</t>
    <phoneticPr fontId="2"/>
  </si>
  <si>
    <t>あやね</t>
    <phoneticPr fontId="2"/>
  </si>
  <si>
    <t>結縄</t>
    <rPh sb="0" eb="1">
      <t>ユ</t>
    </rPh>
    <rPh sb="1" eb="2">
      <t>ナワ</t>
    </rPh>
    <phoneticPr fontId="2"/>
  </si>
  <si>
    <t>彩音</t>
    <rPh sb="0" eb="1">
      <t>アヤ</t>
    </rPh>
    <rPh sb="1" eb="2">
      <t>オト</t>
    </rPh>
    <phoneticPr fontId="2"/>
  </si>
  <si>
    <t>こわだ</t>
    <phoneticPr fontId="2"/>
  </si>
  <si>
    <t>まな</t>
    <phoneticPr fontId="2"/>
  </si>
  <si>
    <t>小和田</t>
    <rPh sb="0" eb="3">
      <t>コワダ</t>
    </rPh>
    <phoneticPr fontId="2"/>
  </si>
  <si>
    <t>真菜</t>
    <rPh sb="0" eb="2">
      <t>マナ</t>
    </rPh>
    <phoneticPr fontId="2"/>
  </si>
  <si>
    <t>たつみ</t>
    <phoneticPr fontId="2"/>
  </si>
  <si>
    <t>すずか</t>
    <phoneticPr fontId="2"/>
  </si>
  <si>
    <t>巽</t>
    <rPh sb="0" eb="1">
      <t>タツミ</t>
    </rPh>
    <phoneticPr fontId="2"/>
  </si>
  <si>
    <t>涼夏</t>
    <rPh sb="0" eb="1">
      <t>スズ</t>
    </rPh>
    <rPh sb="1" eb="2">
      <t>ナツ</t>
    </rPh>
    <phoneticPr fontId="2"/>
  </si>
  <si>
    <t>さたけ</t>
    <phoneticPr fontId="2"/>
  </si>
  <si>
    <t>じゅり</t>
    <phoneticPr fontId="2"/>
  </si>
  <si>
    <t>佐竹</t>
    <rPh sb="0" eb="2">
      <t>サタケ</t>
    </rPh>
    <phoneticPr fontId="2"/>
  </si>
  <si>
    <t>寿梨</t>
    <rPh sb="0" eb="2">
      <t>ジュリ</t>
    </rPh>
    <phoneticPr fontId="2"/>
  </si>
  <si>
    <t>いたがき</t>
    <phoneticPr fontId="2"/>
  </si>
  <si>
    <t>りほ</t>
    <phoneticPr fontId="2"/>
  </si>
  <si>
    <t>板垣</t>
    <rPh sb="0" eb="2">
      <t>イタガキ</t>
    </rPh>
    <phoneticPr fontId="2"/>
  </si>
  <si>
    <t>里帆</t>
    <rPh sb="0" eb="2">
      <t>リホ</t>
    </rPh>
    <phoneticPr fontId="2"/>
  </si>
  <si>
    <t>ものい</t>
    <phoneticPr fontId="2"/>
  </si>
  <si>
    <t>物井</t>
    <rPh sb="0" eb="2">
      <t>モノイ</t>
    </rPh>
    <phoneticPr fontId="2"/>
  </si>
  <si>
    <t>ながしま</t>
    <phoneticPr fontId="2"/>
  </si>
  <si>
    <t>のどか</t>
    <phoneticPr fontId="2"/>
  </si>
  <si>
    <t>長島</t>
    <rPh sb="0" eb="2">
      <t>ナガシマ</t>
    </rPh>
    <phoneticPr fontId="2"/>
  </si>
  <si>
    <t>和花</t>
    <rPh sb="0" eb="1">
      <t>ワ</t>
    </rPh>
    <rPh sb="1" eb="2">
      <t>ハナ</t>
    </rPh>
    <phoneticPr fontId="2"/>
  </si>
  <si>
    <t>はらだ</t>
    <phoneticPr fontId="2"/>
  </si>
  <si>
    <t>みはな</t>
    <phoneticPr fontId="2"/>
  </si>
  <si>
    <t>原田</t>
    <rPh sb="0" eb="2">
      <t>ハラダ</t>
    </rPh>
    <phoneticPr fontId="2"/>
  </si>
  <si>
    <t>美華</t>
    <rPh sb="0" eb="2">
      <t>ミハナ</t>
    </rPh>
    <phoneticPr fontId="2"/>
  </si>
  <si>
    <t>やまもと</t>
    <phoneticPr fontId="2"/>
  </si>
  <si>
    <t>うてな</t>
    <phoneticPr fontId="2"/>
  </si>
  <si>
    <t>山本</t>
    <rPh sb="0" eb="2">
      <t>ヤマモト</t>
    </rPh>
    <phoneticPr fontId="2"/>
  </si>
  <si>
    <t>なかむら</t>
    <phoneticPr fontId="2"/>
  </si>
  <si>
    <t>あおい</t>
    <phoneticPr fontId="2"/>
  </si>
  <si>
    <t>中村</t>
    <rPh sb="0" eb="2">
      <t>ナカムラ</t>
    </rPh>
    <phoneticPr fontId="2"/>
  </si>
  <si>
    <t>葵</t>
    <rPh sb="0" eb="1">
      <t>アオイ</t>
    </rPh>
    <phoneticPr fontId="2"/>
  </si>
  <si>
    <t>相模原市立共和中学校</t>
    <rPh sb="0" eb="3">
      <t>サガミハラ</t>
    </rPh>
    <rPh sb="3" eb="5">
      <t>シリツ</t>
    </rPh>
    <rPh sb="5" eb="7">
      <t>キョウワ</t>
    </rPh>
    <rPh sb="7" eb="10">
      <t>チュウガッコウ</t>
    </rPh>
    <phoneticPr fontId="2"/>
  </si>
  <si>
    <t>山口　則夫</t>
    <rPh sb="0" eb="2">
      <t>ヤマグチ</t>
    </rPh>
    <rPh sb="3" eb="5">
      <t>ノリオ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</si>
</sst>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" zoomScale="70" zoomScaleNormal="100" zoomScaleSheetLayoutView="70" workbookViewId="0">
      <selection activeCell="AI11" sqref="AI1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V26" sqref="AV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3119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相模原市立共和中学校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711</v>
      </c>
      <c r="AC4" s="106"/>
      <c r="AD4" s="106"/>
      <c r="AE4" s="106"/>
      <c r="AF4" s="4" t="s">
        <v>584</v>
      </c>
      <c r="AG4" s="106" t="s">
        <v>712</v>
      </c>
      <c r="AH4" s="106"/>
      <c r="AI4" s="106"/>
      <c r="AJ4" s="106"/>
      <c r="AK4" s="4" t="s">
        <v>584</v>
      </c>
      <c r="AL4" s="106" t="s">
        <v>713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718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716</v>
      </c>
      <c r="G6" s="123"/>
      <c r="H6" s="24" t="s">
        <v>586</v>
      </c>
      <c r="I6" s="124" t="s">
        <v>717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711</v>
      </c>
      <c r="AC6" s="89"/>
      <c r="AD6" s="89"/>
      <c r="AE6" s="89"/>
      <c r="AF6" s="25" t="s">
        <v>587</v>
      </c>
      <c r="AG6" s="89" t="s">
        <v>714</v>
      </c>
      <c r="AH6" s="89"/>
      <c r="AI6" s="89"/>
      <c r="AJ6" s="89"/>
      <c r="AK6" s="25" t="s">
        <v>587</v>
      </c>
      <c r="AL6" s="89" t="s">
        <v>715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696</v>
      </c>
      <c r="G12" s="285"/>
      <c r="H12" s="285"/>
      <c r="I12" s="285"/>
      <c r="J12" s="285"/>
      <c r="K12" s="285" t="s">
        <v>697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700</v>
      </c>
      <c r="AA12" s="285"/>
      <c r="AB12" s="285"/>
      <c r="AC12" s="285"/>
      <c r="AD12" s="285"/>
      <c r="AE12" s="285" t="s">
        <v>701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695</v>
      </c>
      <c r="G13" s="269"/>
      <c r="H13" s="269"/>
      <c r="I13" s="269"/>
      <c r="J13" s="297"/>
      <c r="K13" s="269" t="s">
        <v>698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699</v>
      </c>
      <c r="AA13" s="269"/>
      <c r="AB13" s="269"/>
      <c r="AC13" s="269"/>
      <c r="AD13" s="297"/>
      <c r="AE13" s="269" t="s">
        <v>702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707</v>
      </c>
      <c r="G15" s="285"/>
      <c r="H15" s="285"/>
      <c r="I15" s="285"/>
      <c r="J15" s="285"/>
      <c r="K15" s="285" t="s">
        <v>708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703</v>
      </c>
      <c r="AA15" s="285"/>
      <c r="AB15" s="285"/>
      <c r="AC15" s="285"/>
      <c r="AD15" s="285"/>
      <c r="AE15" s="285" t="s">
        <v>704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709</v>
      </c>
      <c r="G16" s="269"/>
      <c r="H16" s="269"/>
      <c r="I16" s="269"/>
      <c r="J16" s="297"/>
      <c r="K16" s="269" t="s">
        <v>710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705</v>
      </c>
      <c r="AA16" s="269"/>
      <c r="AB16" s="269"/>
      <c r="AC16" s="269"/>
      <c r="AD16" s="297"/>
      <c r="AE16" s="269" t="s">
        <v>706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719</v>
      </c>
      <c r="G22" s="203"/>
      <c r="H22" s="203"/>
      <c r="I22" s="203"/>
      <c r="J22" s="203"/>
      <c r="K22" s="203" t="s">
        <v>704</v>
      </c>
      <c r="L22" s="203"/>
      <c r="M22" s="203"/>
      <c r="N22" s="203"/>
      <c r="O22" s="204"/>
      <c r="P22" s="200">
        <v>3</v>
      </c>
      <c r="Q22" s="200"/>
      <c r="R22" s="205">
        <v>159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740</v>
      </c>
      <c r="AA22" s="203"/>
      <c r="AB22" s="203"/>
      <c r="AC22" s="203"/>
      <c r="AD22" s="203"/>
      <c r="AE22" s="203" t="s">
        <v>741</v>
      </c>
      <c r="AF22" s="203"/>
      <c r="AG22" s="203"/>
      <c r="AH22" s="203"/>
      <c r="AI22" s="204"/>
      <c r="AJ22" s="200">
        <v>3</v>
      </c>
      <c r="AK22" s="200"/>
      <c r="AL22" s="205">
        <v>159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705</v>
      </c>
      <c r="G23" s="218"/>
      <c r="H23" s="218"/>
      <c r="I23" s="218"/>
      <c r="J23" s="218"/>
      <c r="K23" s="218" t="s">
        <v>706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742</v>
      </c>
      <c r="AA23" s="218"/>
      <c r="AB23" s="218"/>
      <c r="AC23" s="218"/>
      <c r="AD23" s="218"/>
      <c r="AE23" s="218" t="s">
        <v>743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720</v>
      </c>
      <c r="G24" s="171"/>
      <c r="H24" s="171"/>
      <c r="I24" s="171"/>
      <c r="J24" s="171"/>
      <c r="K24" s="171" t="s">
        <v>721</v>
      </c>
      <c r="L24" s="171"/>
      <c r="M24" s="171"/>
      <c r="N24" s="171"/>
      <c r="O24" s="172"/>
      <c r="P24" s="212">
        <v>3</v>
      </c>
      <c r="Q24" s="212"/>
      <c r="R24" s="214">
        <v>165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729</v>
      </c>
      <c r="AF24" s="171"/>
      <c r="AG24" s="171"/>
      <c r="AH24" s="171"/>
      <c r="AI24" s="172"/>
      <c r="AJ24" s="212">
        <v>3</v>
      </c>
      <c r="AK24" s="212"/>
      <c r="AL24" s="214">
        <v>153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722</v>
      </c>
      <c r="G25" s="225"/>
      <c r="H25" s="225"/>
      <c r="I25" s="225"/>
      <c r="J25" s="225"/>
      <c r="K25" s="225" t="s">
        <v>723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745</v>
      </c>
      <c r="AA25" s="225"/>
      <c r="AB25" s="225"/>
      <c r="AC25" s="225"/>
      <c r="AD25" s="225"/>
      <c r="AE25" s="225" t="s">
        <v>731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724</v>
      </c>
      <c r="G26" s="171"/>
      <c r="H26" s="171"/>
      <c r="I26" s="171"/>
      <c r="J26" s="171"/>
      <c r="K26" s="171" t="s">
        <v>725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2</v>
      </c>
      <c r="AK26" s="212"/>
      <c r="AL26" s="214">
        <v>159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726</v>
      </c>
      <c r="G27" s="225"/>
      <c r="H27" s="225"/>
      <c r="I27" s="225"/>
      <c r="J27" s="225"/>
      <c r="K27" s="225" t="s">
        <v>727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728</v>
      </c>
      <c r="G28" s="171"/>
      <c r="H28" s="171"/>
      <c r="I28" s="171"/>
      <c r="J28" s="171"/>
      <c r="K28" s="171" t="s">
        <v>729</v>
      </c>
      <c r="L28" s="171"/>
      <c r="M28" s="171"/>
      <c r="N28" s="171"/>
      <c r="O28" s="172"/>
      <c r="P28" s="212">
        <v>3</v>
      </c>
      <c r="Q28" s="212"/>
      <c r="R28" s="214">
        <v>164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730</v>
      </c>
      <c r="G29" s="225"/>
      <c r="H29" s="225"/>
      <c r="I29" s="225"/>
      <c r="J29" s="225"/>
      <c r="K29" s="225" t="s">
        <v>731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752</v>
      </c>
      <c r="AA29" s="225"/>
      <c r="AB29" s="225"/>
      <c r="AC29" s="225"/>
      <c r="AD29" s="225"/>
      <c r="AE29" s="225" t="s">
        <v>753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732</v>
      </c>
      <c r="G30" s="171"/>
      <c r="H30" s="171"/>
      <c r="I30" s="171"/>
      <c r="J30" s="171"/>
      <c r="K30" s="171" t="s">
        <v>733</v>
      </c>
      <c r="L30" s="171"/>
      <c r="M30" s="171"/>
      <c r="N30" s="171"/>
      <c r="O30" s="172"/>
      <c r="P30" s="212">
        <v>3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158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734</v>
      </c>
      <c r="G31" s="225"/>
      <c r="H31" s="225"/>
      <c r="I31" s="225"/>
      <c r="J31" s="225"/>
      <c r="K31" s="225" t="s">
        <v>735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756</v>
      </c>
      <c r="AA31" s="225"/>
      <c r="AB31" s="225"/>
      <c r="AC31" s="225"/>
      <c r="AD31" s="225"/>
      <c r="AE31" s="225" t="s">
        <v>755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736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3</v>
      </c>
      <c r="Q32" s="212"/>
      <c r="R32" s="214">
        <v>157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2</v>
      </c>
      <c r="AK32" s="212"/>
      <c r="AL32" s="214">
        <v>162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738</v>
      </c>
      <c r="G33" s="162"/>
      <c r="H33" s="162"/>
      <c r="I33" s="162"/>
      <c r="J33" s="162"/>
      <c r="K33" s="162" t="s">
        <v>739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759</v>
      </c>
      <c r="AA33" s="162"/>
      <c r="AB33" s="162"/>
      <c r="AC33" s="162"/>
      <c r="AD33" s="162"/>
      <c r="AE33" s="162" t="s">
        <v>760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31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24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761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3119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相模原市立共和中学校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よしかわ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吉川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みやもと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宮本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おおこうち</v>
      </c>
      <c r="F15" s="330"/>
      <c r="G15" s="330"/>
      <c r="H15" s="330"/>
      <c r="I15" s="330"/>
      <c r="J15" s="330" t="str">
        <f>IF(入力!K22="","",入力!K22)</f>
        <v>あやの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いたがき</v>
      </c>
      <c r="Z15" s="330"/>
      <c r="AA15" s="330"/>
      <c r="AB15" s="330"/>
      <c r="AC15" s="330"/>
      <c r="AD15" s="330" t="str">
        <f>IF(入力!AE22="","",入力!AE22)</f>
        <v>りほ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159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大河内</v>
      </c>
      <c r="F16" s="345"/>
      <c r="G16" s="345"/>
      <c r="H16" s="345"/>
      <c r="I16" s="345"/>
      <c r="J16" s="345" t="str">
        <f>IF(入力!K23="","",入力!K23)</f>
        <v>彩乃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板垣</v>
      </c>
      <c r="Z16" s="345"/>
      <c r="AA16" s="345"/>
      <c r="AB16" s="345"/>
      <c r="AC16" s="345"/>
      <c r="AD16" s="345" t="str">
        <f>IF(入力!AE23="","",入力!AE23)</f>
        <v>里帆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さとう</v>
      </c>
      <c r="F17" s="316"/>
      <c r="G17" s="316"/>
      <c r="H17" s="316"/>
      <c r="I17" s="316"/>
      <c r="J17" s="316" t="str">
        <f>IF(入力!K24="","",入力!K24)</f>
        <v>しおり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165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ものい</v>
      </c>
      <c r="Z17" s="316"/>
      <c r="AA17" s="316"/>
      <c r="AB17" s="316"/>
      <c r="AC17" s="316"/>
      <c r="AD17" s="316" t="str">
        <f>IF(入力!AE24="","",入力!AE24)</f>
        <v>まな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153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佐藤</v>
      </c>
      <c r="F18" s="309"/>
      <c r="G18" s="309"/>
      <c r="H18" s="309"/>
      <c r="I18" s="309"/>
      <c r="J18" s="309" t="str">
        <f>IF(入力!K25="","",入力!K25)</f>
        <v>栞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物井</v>
      </c>
      <c r="Z18" s="309"/>
      <c r="AA18" s="309"/>
      <c r="AB18" s="309"/>
      <c r="AC18" s="309"/>
      <c r="AD18" s="309" t="str">
        <f>IF(入力!AE25="","",入力!AE25)</f>
        <v>真菜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ゆいなわ</v>
      </c>
      <c r="F19" s="316"/>
      <c r="G19" s="316"/>
      <c r="H19" s="316"/>
      <c r="I19" s="316"/>
      <c r="J19" s="316" t="str">
        <f>IF(入力!K26="","",入力!K26)</f>
        <v>あやね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ながしま</v>
      </c>
      <c r="Z19" s="316"/>
      <c r="AA19" s="316"/>
      <c r="AB19" s="316"/>
      <c r="AC19" s="316"/>
      <c r="AD19" s="316" t="str">
        <f>IF(入力!AE26="","",入力!AE26)</f>
        <v>のどか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159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結縄</v>
      </c>
      <c r="F20" s="309"/>
      <c r="G20" s="309"/>
      <c r="H20" s="309"/>
      <c r="I20" s="309"/>
      <c r="J20" s="309" t="str">
        <f>IF(入力!K27="","",入力!K27)</f>
        <v>彩音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長島</v>
      </c>
      <c r="Z20" s="309"/>
      <c r="AA20" s="309"/>
      <c r="AB20" s="309"/>
      <c r="AC20" s="309"/>
      <c r="AD20" s="309" t="str">
        <f>IF(入力!AE27="","",入力!AE27)</f>
        <v>和花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こわだ</v>
      </c>
      <c r="F21" s="316"/>
      <c r="G21" s="316"/>
      <c r="H21" s="316"/>
      <c r="I21" s="316"/>
      <c r="J21" s="316" t="str">
        <f>IF(入力!K28="","",入力!K28)</f>
        <v>まな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はらだ</v>
      </c>
      <c r="Z21" s="316"/>
      <c r="AA21" s="316"/>
      <c r="AB21" s="316"/>
      <c r="AC21" s="316"/>
      <c r="AD21" s="316" t="str">
        <f>IF(入力!AE28="","",入力!AE28)</f>
        <v>みはな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小和田</v>
      </c>
      <c r="F22" s="309"/>
      <c r="G22" s="309"/>
      <c r="H22" s="309"/>
      <c r="I22" s="309"/>
      <c r="J22" s="309" t="str">
        <f>IF(入力!K29="","",入力!K29)</f>
        <v>真菜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原田</v>
      </c>
      <c r="Z22" s="309"/>
      <c r="AA22" s="309"/>
      <c r="AB22" s="309"/>
      <c r="AC22" s="309"/>
      <c r="AD22" s="309" t="str">
        <f>IF(入力!AE29="","",入力!AE29)</f>
        <v>美華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たつみ</v>
      </c>
      <c r="F23" s="316"/>
      <c r="G23" s="316"/>
      <c r="H23" s="316"/>
      <c r="I23" s="316"/>
      <c r="J23" s="316" t="str">
        <f>IF(入力!K30="","",入力!K30)</f>
        <v>すずか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やまもと</v>
      </c>
      <c r="Z23" s="316"/>
      <c r="AA23" s="316"/>
      <c r="AB23" s="316"/>
      <c r="AC23" s="316"/>
      <c r="AD23" s="316" t="str">
        <f>IF(入力!AE30="","",入力!AE30)</f>
        <v>うてな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158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巽</v>
      </c>
      <c r="F24" s="309"/>
      <c r="G24" s="309"/>
      <c r="H24" s="309"/>
      <c r="I24" s="309"/>
      <c r="J24" s="309" t="str">
        <f>IF(入力!K31="","",入力!K31)</f>
        <v>涼夏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山本</v>
      </c>
      <c r="Z24" s="309"/>
      <c r="AA24" s="309"/>
      <c r="AB24" s="309"/>
      <c r="AC24" s="309"/>
      <c r="AD24" s="309" t="str">
        <f>IF(入力!AE31="","",入力!AE31)</f>
        <v>うてな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さたけ</v>
      </c>
      <c r="F25" s="316"/>
      <c r="G25" s="316"/>
      <c r="H25" s="316"/>
      <c r="I25" s="316"/>
      <c r="J25" s="316" t="str">
        <f>IF(入力!K32="","",入力!K32)</f>
        <v>じゅり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なかむら</v>
      </c>
      <c r="Z25" s="316"/>
      <c r="AA25" s="316"/>
      <c r="AB25" s="316"/>
      <c r="AC25" s="316"/>
      <c r="AD25" s="316" t="str">
        <f>IF(入力!AE32="","",入力!AE32)</f>
        <v>あおい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162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佐竹</v>
      </c>
      <c r="F26" s="322"/>
      <c r="G26" s="322"/>
      <c r="H26" s="322"/>
      <c r="I26" s="322"/>
      <c r="J26" s="322" t="str">
        <f>IF(入力!K33="","",入力!K33)</f>
        <v>寿梨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中村</v>
      </c>
      <c r="Z26" s="322"/>
      <c r="AA26" s="322"/>
      <c r="AB26" s="322"/>
      <c r="AC26" s="322"/>
      <c r="AD26" s="322" t="str">
        <f>IF(入力!AE33="","",入力!AE33)</f>
        <v>葵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3119</v>
      </c>
      <c r="B7" s="31" t="str">
        <f t="shared" ref="B7:C7" si="0">IF($A$8="","",IF($A$9="",B8,B8&amp;"・"&amp;B9))</f>
        <v>相模原市立共和中学校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0234</v>
      </c>
      <c r="H7" s="31">
        <f t="shared" si="1"/>
        <v>0</v>
      </c>
      <c r="I7" s="31" t="str">
        <f t="shared" si="1"/>
        <v>相模原市中央区共和１－３－１０</v>
      </c>
      <c r="J7" s="31">
        <f t="shared" si="1"/>
        <v>0</v>
      </c>
      <c r="K7" s="31" t="str">
        <f t="shared" si="1"/>
        <v>042</v>
      </c>
      <c r="L7" s="31" t="str">
        <f t="shared" si="1"/>
        <v>756</v>
      </c>
      <c r="M7" s="31" t="str">
        <f t="shared" si="1"/>
        <v>3012</v>
      </c>
      <c r="N7" s="31" t="str">
        <f t="shared" si="1"/>
        <v>042</v>
      </c>
      <c r="O7" s="31" t="str">
        <f t="shared" si="1"/>
        <v>752</v>
      </c>
      <c r="P7" s="31" t="str">
        <f t="shared" si="1"/>
        <v>9067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3119</v>
      </c>
      <c r="B8" s="32" t="str">
        <f>IF(入力!$F$3="","",入力!$F$3)</f>
        <v>相模原市立共和中学校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0234</v>
      </c>
      <c r="H8" s="32"/>
      <c r="I8" s="32" t="str">
        <f>IF(入力!$L$5="","",入力!$L$5)</f>
        <v>相模原市中央区共和１－３－１０</v>
      </c>
      <c r="J8" s="32"/>
      <c r="K8" s="42" t="str">
        <f>IF(入力!$AB$4="","",入力!$AB$4)</f>
        <v>042</v>
      </c>
      <c r="L8" s="42" t="str">
        <f>IF(入力!$AG$4="","",入力!$AG$4)</f>
        <v>756</v>
      </c>
      <c r="M8" s="42" t="str">
        <f>IF(入力!$AL$4="","",入力!$AL$4)</f>
        <v>3012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9067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吉川</v>
      </c>
      <c r="D16" s="32" t="str">
        <f>IF(入力!$K$13="","",入力!$K$13)</f>
        <v>晋</v>
      </c>
      <c r="E16" s="32" t="str">
        <f>IF(入力!$F$12="","",入力!$F$12)</f>
        <v>よしかわ</v>
      </c>
      <c r="F16" s="32" t="str">
        <f>IF(入力!$K$12="","",入力!$K$12)</f>
        <v>すすむ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森本</v>
      </c>
      <c r="D17" s="32" t="str">
        <f>IF(入力!$AE$13="","",入力!$AE$13)</f>
        <v>武満</v>
      </c>
      <c r="E17" s="32" t="str">
        <f>IF(入力!$Z$12="","",入力!$Z$12)</f>
        <v>もりもと</v>
      </c>
      <c r="F17" s="32" t="str">
        <f>IF(入力!$AE$12="","",入力!$AE$12)</f>
        <v>たけみち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宮本</v>
      </c>
      <c r="D20" s="32" t="str">
        <f>IF(入力!$K$16="","",入力!$K$16)</f>
        <v>奈音</v>
      </c>
      <c r="E20" s="32" t="str">
        <f>IF(入力!$F$15="","",入力!$F$15)</f>
        <v>みやもと</v>
      </c>
      <c r="F20" s="32" t="str">
        <f>IF(入力!$K$15="","",入力!$K$15)</f>
        <v>なお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大河内</v>
      </c>
      <c r="D24" s="32" t="str">
        <f>IF(入力!$AE$16="","",入力!$AE$16)</f>
        <v>彩乃</v>
      </c>
      <c r="E24" s="32" t="str">
        <f>IF(入力!$Z$15="","",入力!$Z$15)</f>
        <v>おおこうち</v>
      </c>
      <c r="F24" s="32" t="str">
        <f>IF(入力!$AE$15="","",入力!$AE$15)</f>
        <v>あやの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大河内</v>
      </c>
      <c r="D53" s="32" t="str">
        <f>IF(OR(L53&lt;&gt;"○",入力!K23=""),"",入力!K23)</f>
        <v>彩乃</v>
      </c>
      <c r="E53" s="32" t="str">
        <f>IF(OR(L53&lt;&gt;"○",入力!F22=""),"",入力!F22)</f>
        <v>おおこうち</v>
      </c>
      <c r="F53" s="32" t="str">
        <f>IF(OR(L53&lt;&gt;"○",入力!K22=""),"",入力!K22)</f>
        <v>あやの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栞</v>
      </c>
      <c r="E54" s="32" t="str">
        <f>IF(OR(L54&lt;&gt;"○",入力!F24=""),"",入力!F24)</f>
        <v>さとう</v>
      </c>
      <c r="F54" s="32" t="str">
        <f>IF(OR(L54&lt;&gt;"○",入力!K24=""),"",入力!K24)</f>
        <v>しおり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結縄</v>
      </c>
      <c r="D55" s="32" t="str">
        <f>IF(OR(L55&lt;&gt;"○",入力!K27=""),"",入力!K27)</f>
        <v>彩音</v>
      </c>
      <c r="E55" s="32" t="str">
        <f>IF(OR(L55&lt;&gt;"○",入力!F26=""),"",入力!F26)</f>
        <v>ゆいなわ</v>
      </c>
      <c r="F55" s="32" t="str">
        <f>IF(OR(L55&lt;&gt;"○",入力!K26=""),"",入力!K26)</f>
        <v>あやね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小和田</v>
      </c>
      <c r="D56" s="32" t="str">
        <f>IF(OR(L56&lt;&gt;"○",入力!K29=""),"",入力!K29)</f>
        <v>真菜</v>
      </c>
      <c r="E56" s="32" t="str">
        <f>IF(OR(L56&lt;&gt;"○",入力!F28=""),"",入力!F28)</f>
        <v>こわだ</v>
      </c>
      <c r="F56" s="32" t="str">
        <f>IF(OR(L56&lt;&gt;"○",入力!K28=""),"",入力!K28)</f>
        <v>まな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巽</v>
      </c>
      <c r="D57" s="32" t="str">
        <f>IF(OR(L57&lt;&gt;"○",入力!K31=""),"",入力!K31)</f>
        <v>涼夏</v>
      </c>
      <c r="E57" s="32" t="str">
        <f>IF(OR(L57&lt;&gt;"○",入力!F30=""),"",入力!F30)</f>
        <v>たつみ</v>
      </c>
      <c r="F57" s="32" t="str">
        <f>IF(OR(L57&lt;&gt;"○",入力!K30=""),"",入力!K30)</f>
        <v>すずか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佐竹</v>
      </c>
      <c r="D58" s="32" t="str">
        <f>IF(OR(L58&lt;&gt;"○",入力!K33=""),"",入力!K33)</f>
        <v>寿梨</v>
      </c>
      <c r="E58" s="32" t="str">
        <f>IF(OR(L58&lt;&gt;"○",入力!F32=""),"",入力!F32)</f>
        <v>さたけ</v>
      </c>
      <c r="F58" s="32" t="str">
        <f>IF(OR(L58&lt;&gt;"○",入力!K32=""),"",入力!K32)</f>
        <v>じゅり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板垣</v>
      </c>
      <c r="D59" s="32" t="str">
        <f>IF(OR(L59&lt;&gt;"○",入力!AE23=""),"",入力!AE23)</f>
        <v>里帆</v>
      </c>
      <c r="E59" s="32" t="str">
        <f>IF(OR(L59&lt;&gt;"○",入力!Z22=""),"",入力!Z22)</f>
        <v>いたがき</v>
      </c>
      <c r="F59" s="32" t="str">
        <f>IF(OR(L59&lt;&gt;"○",入力!AE22=""),"",入力!AE22)</f>
        <v>りほ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物井</v>
      </c>
      <c r="D60" s="32" t="str">
        <f>IF(OR(L60&lt;&gt;"○",入力!AE25=""),"",入力!AE25)</f>
        <v>真菜</v>
      </c>
      <c r="E60" s="32" t="str">
        <f>IF(OR(L60&lt;&gt;"○",入力!Z24=""),"",入力!Z24)</f>
        <v>ものい</v>
      </c>
      <c r="F60" s="32" t="str">
        <f>IF(OR(L60&lt;&gt;"○",入力!AE24=""),"",入力!AE24)</f>
        <v>まな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長島</v>
      </c>
      <c r="D61" s="32" t="str">
        <f>IF(OR(L61&lt;&gt;"○",入力!AE27=""),"",入力!AE27)</f>
        <v>和花</v>
      </c>
      <c r="E61" s="32" t="str">
        <f>IF(OR(L61&lt;&gt;"○",入力!Z26=""),"",入力!Z26)</f>
        <v>ながしま</v>
      </c>
      <c r="F61" s="32" t="str">
        <f>IF(OR(L61&lt;&gt;"○",入力!AE26=""),"",入力!AE26)</f>
        <v>のどか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原田</v>
      </c>
      <c r="D62" s="32" t="str">
        <f>IF(OR(L62&lt;&gt;"○",入力!AE29=""),"",入力!AE29)</f>
        <v>美華</v>
      </c>
      <c r="E62" s="32" t="str">
        <f>IF(OR(L62&lt;&gt;"○",入力!Z28=""),"",入力!Z28)</f>
        <v>はらだ</v>
      </c>
      <c r="F62" s="32" t="str">
        <f>IF(OR(L62&lt;&gt;"○",入力!AE28=""),"",入力!AE28)</f>
        <v>みはな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うてな</v>
      </c>
      <c r="E63" s="32" t="str">
        <f>IF(OR(L63&lt;&gt;"○",入力!Z30=""),"",入力!Z30)</f>
        <v>やまもと</v>
      </c>
      <c r="F63" s="32" t="str">
        <f>IF(OR(L63&lt;&gt;"○",入力!AE30=""),"",入力!AE30)</f>
        <v>うてな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中村</v>
      </c>
      <c r="D64" s="32" t="str">
        <f>IF(OR(L64&lt;&gt;"○",入力!AE33=""),"",入力!AE33)</f>
        <v>葵</v>
      </c>
      <c r="E64" s="32" t="str">
        <f>IF(OR(L64&lt;&gt;"○",入力!Z32=""),"",入力!Z32)</f>
        <v>なかむら</v>
      </c>
      <c r="F64" s="32" t="str">
        <f>IF(OR(L64&lt;&gt;"○",入力!AE32=""),"",入力!AE32)</f>
        <v>あおい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2019-04-23T10:18:27Z</dcterms:modified>
</cp:coreProperties>
</file>