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yowaj56\Desktop\熊谷のファイル\4.同好会\バレー\"/>
    </mc:Choice>
  </mc:AlternateContent>
  <bookViews>
    <workbookView xWindow="-105" yWindow="-105" windowWidth="23250" windowHeight="12570" firstSheet="1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<sst xmlns="http://schemas.openxmlformats.org/spreadsheetml/2006/main" count="1495" uniqueCount="766">
  <si>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</si>
  <si>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</si>
  <si>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</si>
  <si>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</si>
  <si>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</si>
  <si>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</si>
  <si>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</si>
  <si>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</si>
  <si>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</si>
  <si>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</si>
  <si>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</si>
  <si>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</si>
  <si>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</si>
  <si>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</si>
  <si>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</si>
  <si>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</si>
  <si>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</si>
  <si>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</si>
  <si>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</si>
  <si>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</si>
  <si>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</si>
  <si>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</si>
  <si>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</si>
  <si>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</si>
  <si>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</si>
  <si>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</si>
  <si>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</si>
  <si>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</si>
  <si>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</si>
  <si>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</si>
  <si>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</si>
  <si>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</si>
  <si>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</si>
  <si>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</si>
  <si>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</si>
  <si>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</si>
  <si>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</si>
  <si>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</si>
  <si>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</si>
  <si>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</si>
  <si>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</si>
  <si>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</si>
  <si>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</si>
  <si>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</si>
  <si>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</si>
  <si>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</si>
  <si>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</si>
  <si>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</si>
  <si>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</si>
  <si>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</si>
  <si>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</si>
  <si>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</si>
  <si>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</si>
  <si>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</si>
  <si>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</si>
  <si>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</si>
  <si>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</si>
  <si>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</si>
  <si>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</si>
  <si>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</si>
  <si>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</si>
  <si>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</si>
  <si>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</si>
  <si>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</si>
  <si>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</si>
  <si>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</si>
  <si>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</si>
  <si>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</si>
  <si>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</si>
  <si>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</si>
  <si>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</si>
  <si>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</si>
  <si>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</si>
  <si>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</si>
  <si>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</si>
  <si>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</si>
  <si>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</si>
  <si>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</si>
  <si>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</si>
  <si>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</si>
  <si>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</si>
  <si>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</si>
  <si>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</si>
  <si>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</si>
  <si>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</si>
  <si>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</si>
  <si>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</si>
  <si>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</si>
  <si>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</si>
  <si>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</si>
  <si>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</si>
  <si>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</si>
  <si>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</si>
  <si>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</si>
  <si>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</si>
  <si>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</si>
  <si>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</si>
  <si>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</si>
  <si>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</si>
  <si>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</si>
  <si>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</si>
  <si>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</si>
  <si>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</si>
  <si>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</si>
  <si>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</si>
  <si>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</si>
  <si>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</si>
  <si>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</si>
  <si>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</si>
  <si>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</si>
  <si>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</si>
  <si>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</si>
  <si>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</si>
  <si>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</si>
  <si>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</si>
  <si>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</si>
  <si>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</si>
  <si>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</si>
  <si>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</si>
  <si>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</si>
  <si>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</si>
  <si>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</si>
  <si>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</si>
  <si>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</si>
  <si>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</si>
  <si>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</si>
  <si>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</si>
  <si>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</si>
  <si>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</si>
  <si>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</si>
  <si>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</si>
  <si>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</si>
  <si>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</si>
  <si>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</si>
  <si>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</si>
  <si>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</si>
  <si>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</si>
  <si>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</si>
  <si>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</si>
  <si>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</si>
  <si>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</si>
  <si>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</si>
  <si>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</si>
  <si>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</si>
  <si>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</si>
  <si>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</si>
  <si>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</si>
  <si>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</si>
  <si>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</si>
  <si>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</si>
  <si>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</si>
  <si>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</si>
  <si>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</si>
  <si>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</si>
  <si>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</si>
  <si>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</si>
  <si>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</si>
  <si>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</si>
  <si>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</si>
  <si>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</si>
  <si>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</si>
  <si>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</si>
  <si>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</si>
  <si>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</si>
  <si>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</si>
  <si>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</si>
  <si>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</si>
  <si>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</si>
  <si>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</si>
  <si>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</si>
  <si>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</si>
  <si>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</si>
  <si>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</si>
  <si>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</si>
  <si>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</si>
  <si>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</si>
  <si>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</si>
  <si>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</si>
  <si>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</si>
  <si>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</si>
  <si>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</si>
  <si>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</si>
  <si>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</si>
  <si>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</si>
  <si>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</si>
  <si>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</si>
  <si>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</si>
  <si>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</si>
  <si>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</si>
  <si>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</si>
  <si>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</si>
  <si>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</si>
  <si>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</si>
  <si>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</si>
  <si>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</si>
  <si>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</si>
  <si>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</si>
  <si>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</si>
  <si>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</si>
  <si>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</si>
  <si>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</si>
  <si>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</si>
  <si>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</si>
  <si>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</si>
  <si>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</si>
  <si>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</si>
  <si>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</si>
  <si>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</si>
  <si>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</si>
  <si>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</si>
  <si>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</si>
  <si>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</si>
  <si>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</si>
  <si>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</si>
  <si>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</si>
  <si>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</si>
  <si>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</si>
  <si>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</si>
  <si>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</si>
  <si>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</si>
  <si>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</si>
  <si>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</si>
  <si>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</si>
  <si>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</si>
  <si>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</si>
  <si>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</si>
  <si>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</si>
  <si>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</si>
  <si>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</si>
  <si>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</si>
  <si>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</si>
  <si>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</si>
  <si>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</si>
  <si>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</si>
  <si>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</si>
  <si>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</si>
  <si>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</si>
  <si>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</si>
  <si>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</si>
  <si>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</si>
  <si>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</si>
  <si>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</si>
  <si>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</si>
  <si>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</si>
  <si>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</si>
  <si>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</si>
  <si>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</si>
  <si>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</si>
  <si>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</si>
  <si>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</si>
  <si>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</si>
  <si>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</si>
  <si>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</si>
  <si>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</si>
  <si>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</si>
  <si>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</si>
  <si>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</si>
  <si>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</si>
  <si>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</si>
  <si>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</si>
  <si>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</si>
  <si>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</si>
  <si>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</si>
  <si>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</si>
  <si>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</si>
  <si>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</si>
  <si>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</si>
  <si>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</si>
  <si>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</si>
  <si>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</si>
  <si>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</si>
  <si>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</si>
  <si>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</si>
  <si>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</si>
  <si>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</si>
  <si>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</si>
  <si>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</si>
  <si>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</si>
  <si>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</si>
  <si>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</si>
  <si>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</si>
  <si>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</si>
  <si>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</si>
  <si>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</si>
  <si>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</si>
  <si>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</si>
  <si>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</si>
  <si>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</si>
  <si>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</si>
  <si>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</si>
  <si>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</si>
  <si>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</si>
  <si>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</si>
  <si>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</si>
  <si>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</si>
  <si>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</si>
  <si>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</si>
  <si>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</si>
  <si>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</si>
  <si>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</si>
  <si>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</si>
  <si>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</si>
  <si>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</si>
  <si>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</si>
  <si>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</si>
  <si>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</si>
  <si>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</si>
  <si>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</si>
  <si>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</si>
  <si>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</si>
  <si>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</si>
  <si>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</si>
  <si>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</si>
  <si>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</si>
  <si>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</si>
  <si>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</si>
  <si>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</si>
  <si>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</si>
  <si>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</si>
  <si>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</si>
  <si>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</si>
  <si>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</si>
  <si>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</si>
  <si>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</si>
  <si>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</si>
  <si>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</si>
  <si>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</si>
  <si>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</si>
  <si>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</si>
  <si>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</si>
  <si>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</si>
  <si>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</si>
  <si>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</si>
  <si>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</si>
  <si>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</si>
  <si>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</si>
  <si>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</si>
  <si>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</si>
  <si>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</si>
  <si>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</si>
  <si>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</si>
  <si>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</si>
  <si>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</si>
  <si>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</si>
  <si>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</si>
  <si>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</si>
  <si>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</si>
  <si>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</si>
  <si>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</si>
  <si>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</si>
  <si>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</si>
  <si>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</si>
  <si>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</si>
  <si>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</si>
  <si>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</si>
  <si>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</si>
  <si>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</si>
  <si>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</si>
  <si>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</si>
  <si>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</si>
  <si>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</si>
  <si>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</si>
  <si>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</si>
  <si>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</si>
  <si>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</si>
  <si>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</si>
  <si>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</si>
  <si>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</si>
  <si>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</si>
  <si>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</si>
  <si>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</si>
  <si>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</si>
  <si>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</si>
  <si>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</si>
  <si>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</si>
  <si>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</si>
  <si>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</si>
  <si>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</si>
  <si>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</si>
  <si>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</si>
  <si>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</si>
  <si>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</si>
  <si>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</si>
  <si>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</si>
  <si>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</si>
  <si>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</si>
  <si>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</si>
  <si>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</si>
  <si>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</si>
  <si>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</si>
  <si>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</si>
  <si>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</si>
  <si>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</si>
  <si>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</si>
  <si>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</si>
  <si>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</si>
  <si>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</si>
  <si>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</si>
  <si>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</si>
  <si>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</si>
  <si>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</si>
  <si>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</si>
  <si>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</si>
  <si>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</si>
  <si>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</si>
  <si>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</si>
  <si>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</si>
  <si>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</si>
  <si>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</si>
  <si>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</si>
  <si>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</si>
  <si>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</si>
  <si>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</si>
  <si>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</si>
  <si>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</si>
  <si>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</si>
  <si>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</si>
  <si>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</si>
  <si>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</si>
  <si>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</si>
  <si>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</si>
  <si>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</si>
  <si>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</si>
  <si>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</si>
  <si>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</si>
  <si>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</si>
  <si>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</si>
  <si>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</si>
  <si>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</si>
  <si>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</si>
  <si>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</si>
  <si>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</si>
  <si>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</si>
  <si>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</si>
  <si>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</si>
  <si>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</si>
  <si>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</si>
  <si>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</si>
  <si>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</si>
  <si>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</si>
  <si>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</si>
  <si>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</si>
  <si>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</si>
  <si>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</si>
  <si>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</si>
  <si>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</si>
  <si>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</si>
  <si>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</si>
  <si>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</si>
  <si>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</si>
  <si>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</si>
  <si>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</si>
  <si>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</si>
  <si>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</si>
  <si>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</si>
  <si>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</si>
  <si>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</si>
  <si>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</si>
  <si>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</si>
  <si>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</si>
  <si>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</si>
  <si>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</si>
  <si>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</si>
  <si>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</si>
  <si>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</si>
  <si>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</si>
  <si>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</si>
  <si>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</si>
  <si>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</si>
  <si>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</si>
  <si>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</si>
  <si>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</si>
  <si>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</si>
  <si>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</si>
  <si>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</si>
  <si>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</si>
  <si>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</si>
  <si>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</si>
  <si>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</si>
  <si>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</si>
  <si>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</si>
  <si>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</si>
  <si>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</si>
  <si>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</si>
  <si>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</si>
  <si>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</si>
  <si>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</si>
  <si>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</si>
  <si>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</si>
  <si>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</si>
  <si>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</si>
  <si>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</si>
  <si>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</si>
  <si>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</si>
  <si>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</si>
  <si>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</si>
  <si>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</si>
  <si>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</si>
  <si>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</si>
  <si>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</si>
  <si>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</si>
  <si>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</si>
  <si>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</si>
  <si>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</si>
  <si>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</si>
  <si>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</si>
  <si>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</si>
  <si>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</si>
  <si>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</si>
  <si>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</si>
  <si>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</si>
  <si>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</si>
  <si>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</si>
  <si>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</si>
  <si>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</si>
  <si>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</si>
  <si>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</si>
  <si>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</si>
  <si>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</si>
  <si>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</si>
  <si>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</si>
  <si>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</si>
  <si>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</si>
  <si>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</si>
  <si>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</si>
  <si>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</si>
  <si>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</si>
  <si>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</si>
  <si>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</si>
  <si>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</si>
  <si>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</si>
  <si>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</si>
  <si>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</si>
  <si>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</si>
  <si>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</si>
  <si>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</si>
  <si>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</si>
  <si>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</si>
  <si>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</si>
  <si>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</si>
  <si>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</si>
  <si>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</si>
  <si>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</si>
  <si>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</si>
  <si>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</si>
  <si>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</si>
  <si>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</si>
  <si>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</si>
  <si>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</si>
  <si>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</si>
  <si>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</si>
  <si>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</si>
  <si>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</si>
  <si>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</si>
  <si>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</si>
  <si>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</si>
  <si>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</si>
  <si>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</si>
  <si>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</si>
  <si>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</si>
  <si>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</si>
  <si>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</si>
  <si>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</si>
  <si>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</si>
  <si>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</si>
  <si>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</si>
  <si>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</si>
  <si>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</si>
  <si>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</si>
  <si>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</si>
  <si>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</si>
  <si>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</si>
  <si>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</si>
  <si>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</si>
  <si>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</si>
  <si>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</si>
  <si>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</si>
  <si>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</si>
  <si>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</si>
  <si>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</si>
  <si>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</si>
  <si>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</si>
  <si>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</si>
  <si>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</si>
  <si>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</si>
  <si>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</si>
  <si>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</si>
  <si>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</si>
  <si>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</si>
  <si>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</si>
  <si>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</si>
  <si>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</si>
  <si>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</si>
  <si>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</si>
  <si>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</si>
  <si>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</si>
  <si>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</si>
  <si>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</si>
  <si>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</si>
  <si>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</si>
  <si>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</si>
  <si>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</si>
  <si>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</si>
  <si>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</si>
  <si>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</si>
  <si>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</si>
  <si>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</si>
  <si>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</si>
  <si>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</si>
  <si>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</si>
  <si>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</si>
  <si>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</si>
  <si>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</si>
  <si>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</si>
  <si>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</si>
  <si>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</si>
  <si>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</si>
  <si>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</si>
  <si>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</si>
  <si>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</si>
  <si>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</si>
  <si>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</si>
  <si>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</si>
  <si>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</si>
  <si>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</si>
  <si>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</si>
  <si>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</si>
  <si>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</si>
  <si>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</si>
  <si>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</si>
  <si>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</si>
  <si>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</si>
  <si>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</si>
  <si>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</si>
  <si>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</si>
  <si>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</si>
  <si>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</si>
  <si>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</si>
  <si>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</si>
  <si>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</si>
  <si>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</si>
  <si>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</si>
  <si>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</si>
  <si>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</si>
  <si>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</si>
  <si>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</si>
  <si>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</si>
  <si>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</si>
  <si>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</si>
  <si>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</si>
  <si>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</si>
  <si>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</si>
  <si>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</si>
  <si>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</si>
  <si>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</si>
  <si>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</si>
  <si>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</si>
  <si>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</si>
  <si>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</si>
  <si>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</si>
  <si>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</si>
  <si>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</si>
  <si>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</si>
  <si>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</si>
  <si>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</si>
  <si>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</si>
  <si>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</si>
  <si>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</si>
  <si>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</si>
  <si>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</si>
  <si>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</si>
  <si>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</si>
  <si>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</si>
  <si>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</si>
  <si>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</si>
  <si>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</si>
  <si>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</si>
  <si>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</si>
  <si>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</si>
  <si>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</si>
  <si>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</si>
  <si>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</si>
  <si>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</si>
  <si>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</si>
  <si>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</si>
  <si>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</si>
  <si>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</si>
  <si>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</si>
  <si>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</si>
  <si>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</si>
  <si>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</si>
  <si>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</si>
  <si>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</si>
  <si>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</si>
  <si>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042</t>
    <phoneticPr fontId="2"/>
  </si>
  <si>
    <t>756</t>
    <phoneticPr fontId="2"/>
  </si>
  <si>
    <t>3012</t>
    <phoneticPr fontId="2"/>
  </si>
  <si>
    <t>252</t>
    <phoneticPr fontId="2"/>
  </si>
  <si>
    <t>0234</t>
    <phoneticPr fontId="2"/>
  </si>
  <si>
    <t>神奈川県相模原市中央区共和１－３－１０</t>
    <rPh sb="0" eb="4">
      <t>カナガワケン</t>
    </rPh>
    <rPh sb="4" eb="8">
      <t>サガミハラシ</t>
    </rPh>
    <rPh sb="8" eb="11">
      <t>チュウオウク</t>
    </rPh>
    <rPh sb="11" eb="13">
      <t>キョウワ</t>
    </rPh>
    <phoneticPr fontId="2"/>
  </si>
  <si>
    <t>752</t>
    <phoneticPr fontId="2"/>
  </si>
  <si>
    <t>9067</t>
    <phoneticPr fontId="2"/>
  </si>
  <si>
    <t>　</t>
  </si>
  <si>
    <t>熊谷</t>
    <rPh sb="0" eb="2">
      <t>クマガイ</t>
    </rPh>
    <phoneticPr fontId="2"/>
  </si>
  <si>
    <t>達彦</t>
    <rPh sb="0" eb="2">
      <t>タツヒコ</t>
    </rPh>
    <phoneticPr fontId="2"/>
  </si>
  <si>
    <t>くまがい</t>
    <phoneticPr fontId="2"/>
  </si>
  <si>
    <t>たつひこ</t>
    <phoneticPr fontId="2"/>
  </si>
  <si>
    <t>太田</t>
    <rPh sb="0" eb="2">
      <t>オオタ</t>
    </rPh>
    <phoneticPr fontId="2"/>
  </si>
  <si>
    <t>裕司</t>
    <rPh sb="0" eb="2">
      <t>ユウジ</t>
    </rPh>
    <phoneticPr fontId="2"/>
  </si>
  <si>
    <t>おおた</t>
    <phoneticPr fontId="2"/>
  </si>
  <si>
    <t>ゆうじ</t>
    <phoneticPr fontId="2"/>
  </si>
  <si>
    <t>久保</t>
    <rPh sb="0" eb="2">
      <t>クボ</t>
    </rPh>
    <phoneticPr fontId="2"/>
  </si>
  <si>
    <t>蛍</t>
    <rPh sb="0" eb="1">
      <t>ホタル</t>
    </rPh>
    <phoneticPr fontId="2"/>
  </si>
  <si>
    <t>くぼ</t>
    <phoneticPr fontId="2"/>
  </si>
  <si>
    <t>ほたる</t>
    <phoneticPr fontId="2"/>
  </si>
  <si>
    <t>結縄</t>
    <rPh sb="0" eb="2">
      <t>ユイナワ</t>
    </rPh>
    <phoneticPr fontId="2"/>
  </si>
  <si>
    <t>芽衣</t>
    <rPh sb="0" eb="2">
      <t>メイ</t>
    </rPh>
    <phoneticPr fontId="2"/>
  </si>
  <si>
    <t>ゆいなわ</t>
    <phoneticPr fontId="2"/>
  </si>
  <si>
    <t>めい</t>
    <phoneticPr fontId="2"/>
  </si>
  <si>
    <t>馬場尚子</t>
    <rPh sb="0" eb="2">
      <t>ババ</t>
    </rPh>
    <rPh sb="2" eb="4">
      <t>ナオコ</t>
    </rPh>
    <phoneticPr fontId="2"/>
  </si>
  <si>
    <t>結縄</t>
    <phoneticPr fontId="2"/>
  </si>
  <si>
    <t>芽衣</t>
    <phoneticPr fontId="2"/>
  </si>
  <si>
    <t>石塚</t>
    <phoneticPr fontId="2"/>
  </si>
  <si>
    <t>夏菜</t>
    <phoneticPr fontId="2"/>
  </si>
  <si>
    <t>金澤</t>
    <phoneticPr fontId="2"/>
  </si>
  <si>
    <t>祐子</t>
    <phoneticPr fontId="2"/>
  </si>
  <si>
    <t>野口</t>
    <phoneticPr fontId="2"/>
  </si>
  <si>
    <t>美優</t>
    <phoneticPr fontId="2"/>
  </si>
  <si>
    <t>横井</t>
    <phoneticPr fontId="2"/>
  </si>
  <si>
    <t>楓</t>
    <phoneticPr fontId="2"/>
  </si>
  <si>
    <t>白井</t>
    <phoneticPr fontId="2"/>
  </si>
  <si>
    <t>沙季</t>
    <phoneticPr fontId="2"/>
  </si>
  <si>
    <t>桑原</t>
    <phoneticPr fontId="2"/>
  </si>
  <si>
    <t>亜希</t>
    <phoneticPr fontId="2"/>
  </si>
  <si>
    <t>中村</t>
    <phoneticPr fontId="2"/>
  </si>
  <si>
    <t>芹菜</t>
    <phoneticPr fontId="2"/>
  </si>
  <si>
    <t>葛巻</t>
    <phoneticPr fontId="2"/>
  </si>
  <si>
    <t>里咲</t>
    <phoneticPr fontId="2"/>
  </si>
  <si>
    <t>箭柏</t>
    <phoneticPr fontId="2"/>
  </si>
  <si>
    <t>華音</t>
    <phoneticPr fontId="2"/>
  </si>
  <si>
    <t>中野</t>
    <phoneticPr fontId="2"/>
  </si>
  <si>
    <t>陽菜</t>
    <phoneticPr fontId="2"/>
  </si>
  <si>
    <t>深瀬</t>
    <phoneticPr fontId="2"/>
  </si>
  <si>
    <t>美花</t>
    <phoneticPr fontId="2"/>
  </si>
  <si>
    <t>くわはら</t>
    <phoneticPr fontId="2"/>
  </si>
  <si>
    <t>あき</t>
    <phoneticPr fontId="2"/>
  </si>
  <si>
    <t>いしづか</t>
    <phoneticPr fontId="2"/>
  </si>
  <si>
    <t>かな</t>
    <phoneticPr fontId="2"/>
  </si>
  <si>
    <t>なかむら</t>
    <phoneticPr fontId="2"/>
  </si>
  <si>
    <t>せりな</t>
    <phoneticPr fontId="2"/>
  </si>
  <si>
    <t>かなざわ</t>
    <phoneticPr fontId="2"/>
  </si>
  <si>
    <t>ゆうこ</t>
    <phoneticPr fontId="2"/>
  </si>
  <si>
    <t>くずまき</t>
    <phoneticPr fontId="2"/>
  </si>
  <si>
    <t>りさ</t>
    <phoneticPr fontId="2"/>
  </si>
  <si>
    <t>のぐち</t>
    <phoneticPr fontId="2"/>
  </si>
  <si>
    <t>みゆ</t>
    <phoneticPr fontId="2"/>
  </si>
  <si>
    <t>やがしわ</t>
    <phoneticPr fontId="2"/>
  </si>
  <si>
    <t>かのん</t>
    <phoneticPr fontId="2"/>
  </si>
  <si>
    <t>よこい</t>
    <phoneticPr fontId="2"/>
  </si>
  <si>
    <t>かえで</t>
    <phoneticPr fontId="2"/>
  </si>
  <si>
    <t>なかの</t>
    <phoneticPr fontId="2"/>
  </si>
  <si>
    <t>はるな</t>
    <phoneticPr fontId="2"/>
  </si>
  <si>
    <t>しらい</t>
    <phoneticPr fontId="2"/>
  </si>
  <si>
    <t>さき</t>
    <phoneticPr fontId="2"/>
  </si>
  <si>
    <t>ふかせ</t>
    <phoneticPr fontId="2"/>
  </si>
  <si>
    <t>みはな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</si>
</sst>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AK11" sqref="AK1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3119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相模原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相模原市立共和中学校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700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705</v>
      </c>
      <c r="G12" s="71"/>
      <c r="H12" s="71"/>
      <c r="I12" s="71"/>
      <c r="J12" s="71"/>
      <c r="K12" s="71" t="s">
        <v>706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709</v>
      </c>
      <c r="AA12" s="71"/>
      <c r="AB12" s="71"/>
      <c r="AC12" s="71"/>
      <c r="AD12" s="71"/>
      <c r="AE12" s="71" t="s">
        <v>710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703</v>
      </c>
      <c r="G13" s="84"/>
      <c r="H13" s="84"/>
      <c r="I13" s="84"/>
      <c r="J13" s="85"/>
      <c r="K13" s="84" t="s">
        <v>704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707</v>
      </c>
      <c r="AA13" s="84"/>
      <c r="AB13" s="84"/>
      <c r="AC13" s="84"/>
      <c r="AD13" s="85"/>
      <c r="AE13" s="84" t="s">
        <v>708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 t="s">
        <v>702</v>
      </c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713</v>
      </c>
      <c r="G15" s="71"/>
      <c r="H15" s="71"/>
      <c r="I15" s="71"/>
      <c r="J15" s="71"/>
      <c r="K15" s="71" t="s">
        <v>714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717</v>
      </c>
      <c r="AA15" s="71"/>
      <c r="AB15" s="71"/>
      <c r="AC15" s="71"/>
      <c r="AD15" s="71"/>
      <c r="AE15" s="71" t="s">
        <v>718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711</v>
      </c>
      <c r="G16" s="84"/>
      <c r="H16" s="84"/>
      <c r="I16" s="84"/>
      <c r="J16" s="85"/>
      <c r="K16" s="84" t="s">
        <v>712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715</v>
      </c>
      <c r="AA16" s="84"/>
      <c r="AB16" s="84"/>
      <c r="AC16" s="84"/>
      <c r="AD16" s="85"/>
      <c r="AE16" s="84" t="s">
        <v>716</v>
      </c>
      <c r="AF16" s="84"/>
      <c r="AG16" s="84"/>
      <c r="AH16" s="84"/>
      <c r="AI16" s="93"/>
      <c r="AJ16" s="95">
        <v>16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717</v>
      </c>
      <c r="G22" s="186"/>
      <c r="H22" s="186"/>
      <c r="I22" s="186"/>
      <c r="J22" s="186"/>
      <c r="K22" s="186" t="s">
        <v>718</v>
      </c>
      <c r="L22" s="186"/>
      <c r="M22" s="186"/>
      <c r="N22" s="186"/>
      <c r="O22" s="187"/>
      <c r="P22" s="183">
        <v>3</v>
      </c>
      <c r="Q22" s="183"/>
      <c r="R22" s="188">
        <v>156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744</v>
      </c>
      <c r="AA22" s="186"/>
      <c r="AB22" s="186"/>
      <c r="AC22" s="186"/>
      <c r="AD22" s="186"/>
      <c r="AE22" s="186" t="s">
        <v>745</v>
      </c>
      <c r="AF22" s="186"/>
      <c r="AG22" s="186"/>
      <c r="AH22" s="186"/>
      <c r="AI22" s="187"/>
      <c r="AJ22" s="183">
        <v>3</v>
      </c>
      <c r="AK22" s="183"/>
      <c r="AL22" s="188">
        <v>162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720</v>
      </c>
      <c r="G23" s="204"/>
      <c r="H23" s="204"/>
      <c r="I23" s="204"/>
      <c r="J23" s="204"/>
      <c r="K23" s="204" t="s">
        <v>721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732</v>
      </c>
      <c r="AA23" s="204"/>
      <c r="AB23" s="204"/>
      <c r="AC23" s="204"/>
      <c r="AD23" s="204"/>
      <c r="AE23" s="204" t="s">
        <v>733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746</v>
      </c>
      <c r="G24" s="198"/>
      <c r="H24" s="198"/>
      <c r="I24" s="198"/>
      <c r="J24" s="198"/>
      <c r="K24" s="198" t="s">
        <v>747</v>
      </c>
      <c r="L24" s="198"/>
      <c r="M24" s="198"/>
      <c r="N24" s="198"/>
      <c r="O24" s="199"/>
      <c r="P24" s="195">
        <v>3</v>
      </c>
      <c r="Q24" s="195"/>
      <c r="R24" s="200">
        <v>157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748</v>
      </c>
      <c r="AA24" s="198"/>
      <c r="AB24" s="198"/>
      <c r="AC24" s="198"/>
      <c r="AD24" s="198"/>
      <c r="AE24" s="198" t="s">
        <v>749</v>
      </c>
      <c r="AF24" s="198"/>
      <c r="AG24" s="198"/>
      <c r="AH24" s="198"/>
      <c r="AI24" s="199"/>
      <c r="AJ24" s="195">
        <v>3</v>
      </c>
      <c r="AK24" s="195"/>
      <c r="AL24" s="200">
        <v>149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722</v>
      </c>
      <c r="G25" s="211"/>
      <c r="H25" s="211"/>
      <c r="I25" s="211"/>
      <c r="J25" s="211"/>
      <c r="K25" s="211" t="s">
        <v>723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734</v>
      </c>
      <c r="AA25" s="211"/>
      <c r="AB25" s="211"/>
      <c r="AC25" s="211"/>
      <c r="AD25" s="211"/>
      <c r="AE25" s="211" t="s">
        <v>735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750</v>
      </c>
      <c r="G26" s="198"/>
      <c r="H26" s="198"/>
      <c r="I26" s="198"/>
      <c r="J26" s="198"/>
      <c r="K26" s="198" t="s">
        <v>751</v>
      </c>
      <c r="L26" s="198"/>
      <c r="M26" s="198"/>
      <c r="N26" s="198"/>
      <c r="O26" s="199"/>
      <c r="P26" s="195">
        <v>3</v>
      </c>
      <c r="Q26" s="195"/>
      <c r="R26" s="200">
        <v>160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752</v>
      </c>
      <c r="AA26" s="198"/>
      <c r="AB26" s="198"/>
      <c r="AC26" s="198"/>
      <c r="AD26" s="198"/>
      <c r="AE26" s="198" t="s">
        <v>753</v>
      </c>
      <c r="AF26" s="198"/>
      <c r="AG26" s="198"/>
      <c r="AH26" s="198"/>
      <c r="AI26" s="199"/>
      <c r="AJ26" s="195">
        <v>3</v>
      </c>
      <c r="AK26" s="195"/>
      <c r="AL26" s="200">
        <v>161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724</v>
      </c>
      <c r="G27" s="211"/>
      <c r="H27" s="211"/>
      <c r="I27" s="211"/>
      <c r="J27" s="211"/>
      <c r="K27" s="211" t="s">
        <v>725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736</v>
      </c>
      <c r="AA27" s="211"/>
      <c r="AB27" s="211"/>
      <c r="AC27" s="211"/>
      <c r="AD27" s="211"/>
      <c r="AE27" s="211" t="s">
        <v>737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754</v>
      </c>
      <c r="G28" s="198"/>
      <c r="H28" s="198"/>
      <c r="I28" s="198"/>
      <c r="J28" s="198"/>
      <c r="K28" s="198" t="s">
        <v>755</v>
      </c>
      <c r="L28" s="198"/>
      <c r="M28" s="198"/>
      <c r="N28" s="198"/>
      <c r="O28" s="199"/>
      <c r="P28" s="195">
        <v>3</v>
      </c>
      <c r="Q28" s="195"/>
      <c r="R28" s="200">
        <v>160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756</v>
      </c>
      <c r="AA28" s="198"/>
      <c r="AB28" s="198"/>
      <c r="AC28" s="198"/>
      <c r="AD28" s="198"/>
      <c r="AE28" s="198" t="s">
        <v>757</v>
      </c>
      <c r="AF28" s="198"/>
      <c r="AG28" s="198"/>
      <c r="AH28" s="198"/>
      <c r="AI28" s="199"/>
      <c r="AJ28" s="195">
        <v>3</v>
      </c>
      <c r="AK28" s="195"/>
      <c r="AL28" s="200">
        <v>150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726</v>
      </c>
      <c r="G29" s="211"/>
      <c r="H29" s="211"/>
      <c r="I29" s="211"/>
      <c r="J29" s="211"/>
      <c r="K29" s="211" t="s">
        <v>727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738</v>
      </c>
      <c r="AA29" s="211"/>
      <c r="AB29" s="211"/>
      <c r="AC29" s="211"/>
      <c r="AD29" s="211"/>
      <c r="AE29" s="211" t="s">
        <v>739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758</v>
      </c>
      <c r="G30" s="198"/>
      <c r="H30" s="198"/>
      <c r="I30" s="198"/>
      <c r="J30" s="198"/>
      <c r="K30" s="198" t="s">
        <v>759</v>
      </c>
      <c r="L30" s="198"/>
      <c r="M30" s="198"/>
      <c r="N30" s="198"/>
      <c r="O30" s="199"/>
      <c r="P30" s="195">
        <v>3</v>
      </c>
      <c r="Q30" s="195"/>
      <c r="R30" s="200">
        <v>164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760</v>
      </c>
      <c r="AA30" s="198"/>
      <c r="AB30" s="198"/>
      <c r="AC30" s="198"/>
      <c r="AD30" s="198"/>
      <c r="AE30" s="198" t="s">
        <v>761</v>
      </c>
      <c r="AF30" s="198"/>
      <c r="AG30" s="198"/>
      <c r="AH30" s="198"/>
      <c r="AI30" s="199"/>
      <c r="AJ30" s="195">
        <v>3</v>
      </c>
      <c r="AK30" s="195"/>
      <c r="AL30" s="200">
        <v>156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728</v>
      </c>
      <c r="G31" s="211"/>
      <c r="H31" s="211"/>
      <c r="I31" s="211"/>
      <c r="J31" s="211"/>
      <c r="K31" s="211" t="s">
        <v>729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740</v>
      </c>
      <c r="AA31" s="211"/>
      <c r="AB31" s="211"/>
      <c r="AC31" s="211"/>
      <c r="AD31" s="211"/>
      <c r="AE31" s="211" t="s">
        <v>741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762</v>
      </c>
      <c r="G32" s="198"/>
      <c r="H32" s="198"/>
      <c r="I32" s="198"/>
      <c r="J32" s="198"/>
      <c r="K32" s="198" t="s">
        <v>763</v>
      </c>
      <c r="L32" s="198"/>
      <c r="M32" s="198"/>
      <c r="N32" s="198"/>
      <c r="O32" s="199"/>
      <c r="P32" s="195">
        <v>3</v>
      </c>
      <c r="Q32" s="195"/>
      <c r="R32" s="200">
        <v>167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764</v>
      </c>
      <c r="AA32" s="198"/>
      <c r="AB32" s="198"/>
      <c r="AC32" s="198"/>
      <c r="AD32" s="198"/>
      <c r="AE32" s="198" t="s">
        <v>765</v>
      </c>
      <c r="AF32" s="198"/>
      <c r="AG32" s="198"/>
      <c r="AH32" s="198"/>
      <c r="AI32" s="199"/>
      <c r="AJ32" s="195">
        <v>2</v>
      </c>
      <c r="AK32" s="195"/>
      <c r="AL32" s="200">
        <v>169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730</v>
      </c>
      <c r="G33" s="219"/>
      <c r="H33" s="219"/>
      <c r="I33" s="219"/>
      <c r="J33" s="219"/>
      <c r="K33" s="219" t="s">
        <v>731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742</v>
      </c>
      <c r="AA33" s="219"/>
      <c r="AB33" s="219"/>
      <c r="AC33" s="219"/>
      <c r="AD33" s="219"/>
      <c r="AE33" s="219" t="s">
        <v>743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2021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7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相模原市立共和中学校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719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3119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相模原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相模原市立共和中学校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くまがい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熊谷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くぼ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久保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ゆいなわ</v>
      </c>
      <c r="F15" s="292"/>
      <c r="G15" s="292"/>
      <c r="H15" s="292"/>
      <c r="I15" s="292"/>
      <c r="J15" s="292" t="str">
        <f>IF(入力!K22="","",入力!K22)</f>
        <v>めい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156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くわはら</v>
      </c>
      <c r="Z15" s="292"/>
      <c r="AA15" s="292"/>
      <c r="AB15" s="292"/>
      <c r="AC15" s="292"/>
      <c r="AD15" s="292" t="str">
        <f>IF(入力!AE22="","",入力!AE22)</f>
        <v>あき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162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結縄</v>
      </c>
      <c r="F16" s="312"/>
      <c r="G16" s="312"/>
      <c r="H16" s="312"/>
      <c r="I16" s="312"/>
      <c r="J16" s="312" t="str">
        <f>IF(入力!K23="","",入力!K23)</f>
        <v>芽衣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桑原</v>
      </c>
      <c r="Z16" s="312"/>
      <c r="AA16" s="312"/>
      <c r="AB16" s="312"/>
      <c r="AC16" s="312"/>
      <c r="AD16" s="312" t="str">
        <f>IF(入力!AE23="","",入力!AE23)</f>
        <v>亜希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いしづか</v>
      </c>
      <c r="F17" s="277"/>
      <c r="G17" s="277"/>
      <c r="H17" s="277"/>
      <c r="I17" s="277"/>
      <c r="J17" s="277" t="str">
        <f>IF(入力!K24="","",入力!K24)</f>
        <v>かな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157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なかむら</v>
      </c>
      <c r="Z17" s="277"/>
      <c r="AA17" s="277"/>
      <c r="AB17" s="277"/>
      <c r="AC17" s="277"/>
      <c r="AD17" s="277" t="str">
        <f>IF(入力!AE24="","",入力!AE24)</f>
        <v>せりな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149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石塚</v>
      </c>
      <c r="F18" s="270"/>
      <c r="G18" s="270"/>
      <c r="H18" s="270"/>
      <c r="I18" s="270"/>
      <c r="J18" s="270" t="str">
        <f>IF(入力!K25="","",入力!K25)</f>
        <v>夏菜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中村</v>
      </c>
      <c r="Z18" s="270"/>
      <c r="AA18" s="270"/>
      <c r="AB18" s="270"/>
      <c r="AC18" s="270"/>
      <c r="AD18" s="270" t="str">
        <f>IF(入力!AE25="","",入力!AE25)</f>
        <v>芹菜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かなざわ</v>
      </c>
      <c r="F19" s="277"/>
      <c r="G19" s="277"/>
      <c r="H19" s="277"/>
      <c r="I19" s="277"/>
      <c r="J19" s="277" t="str">
        <f>IF(入力!K26="","",入力!K26)</f>
        <v>ゆうこ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160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くずまき</v>
      </c>
      <c r="Z19" s="277"/>
      <c r="AA19" s="277"/>
      <c r="AB19" s="277"/>
      <c r="AC19" s="277"/>
      <c r="AD19" s="277" t="str">
        <f>IF(入力!AE26="","",入力!AE26)</f>
        <v>りさ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161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金澤</v>
      </c>
      <c r="F20" s="270"/>
      <c r="G20" s="270"/>
      <c r="H20" s="270"/>
      <c r="I20" s="270"/>
      <c r="J20" s="270" t="str">
        <f>IF(入力!K27="","",入力!K27)</f>
        <v>祐子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葛巻</v>
      </c>
      <c r="Z20" s="270"/>
      <c r="AA20" s="270"/>
      <c r="AB20" s="270"/>
      <c r="AC20" s="270"/>
      <c r="AD20" s="270" t="str">
        <f>IF(入力!AE27="","",入力!AE27)</f>
        <v>里咲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のぐち</v>
      </c>
      <c r="F21" s="277"/>
      <c r="G21" s="277"/>
      <c r="H21" s="277"/>
      <c r="I21" s="277"/>
      <c r="J21" s="277" t="str">
        <f>IF(入力!K28="","",入力!K28)</f>
        <v>みゆ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160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やがしわ</v>
      </c>
      <c r="Z21" s="277"/>
      <c r="AA21" s="277"/>
      <c r="AB21" s="277"/>
      <c r="AC21" s="277"/>
      <c r="AD21" s="277" t="str">
        <f>IF(入力!AE28="","",入力!AE28)</f>
        <v>かのん</v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>
        <f>IF(入力!AL28="","",入力!AL28)</f>
        <v>150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野口</v>
      </c>
      <c r="F22" s="270"/>
      <c r="G22" s="270"/>
      <c r="H22" s="270"/>
      <c r="I22" s="270"/>
      <c r="J22" s="270" t="str">
        <f>IF(入力!K29="","",入力!K29)</f>
        <v>美優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箭柏</v>
      </c>
      <c r="Z22" s="270"/>
      <c r="AA22" s="270"/>
      <c r="AB22" s="270"/>
      <c r="AC22" s="270"/>
      <c r="AD22" s="270" t="str">
        <f>IF(入力!AE29="","",入力!AE29)</f>
        <v>華音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よこい</v>
      </c>
      <c r="F23" s="277"/>
      <c r="G23" s="277"/>
      <c r="H23" s="277"/>
      <c r="I23" s="277"/>
      <c r="J23" s="277" t="str">
        <f>IF(入力!K30="","",入力!K30)</f>
        <v>かえで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164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なかの</v>
      </c>
      <c r="Z23" s="277"/>
      <c r="AA23" s="277"/>
      <c r="AB23" s="277"/>
      <c r="AC23" s="277"/>
      <c r="AD23" s="277" t="str">
        <f>IF(入力!AE30="","",入力!AE30)</f>
        <v>はるな</v>
      </c>
      <c r="AE23" s="277"/>
      <c r="AF23" s="277"/>
      <c r="AG23" s="277"/>
      <c r="AH23" s="278"/>
      <c r="AI23" s="273">
        <f>IF(入力!AJ30="","",入力!AJ30)</f>
        <v>3</v>
      </c>
      <c r="AJ23" s="273"/>
      <c r="AK23" s="271">
        <f>IF(入力!AL30="","",入力!AL30)</f>
        <v>156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横井</v>
      </c>
      <c r="F24" s="270"/>
      <c r="G24" s="270"/>
      <c r="H24" s="270"/>
      <c r="I24" s="270"/>
      <c r="J24" s="270" t="str">
        <f>IF(入力!K31="","",入力!K31)</f>
        <v>楓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中野</v>
      </c>
      <c r="Z24" s="270"/>
      <c r="AA24" s="270"/>
      <c r="AB24" s="270"/>
      <c r="AC24" s="270"/>
      <c r="AD24" s="270" t="str">
        <f>IF(入力!AE31="","",入力!AE31)</f>
        <v>陽菜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しらい</v>
      </c>
      <c r="F25" s="277"/>
      <c r="G25" s="277"/>
      <c r="H25" s="277"/>
      <c r="I25" s="277"/>
      <c r="J25" s="277" t="str">
        <f>IF(入力!K32="","",入力!K32)</f>
        <v>さき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167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ふかせ</v>
      </c>
      <c r="Z25" s="277"/>
      <c r="AA25" s="277"/>
      <c r="AB25" s="277"/>
      <c r="AC25" s="277"/>
      <c r="AD25" s="277" t="str">
        <f>IF(入力!AE32="","",入力!AE32)</f>
        <v>みはな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169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白井</v>
      </c>
      <c r="F26" s="283"/>
      <c r="G26" s="283"/>
      <c r="H26" s="283"/>
      <c r="I26" s="283"/>
      <c r="J26" s="283" t="str">
        <f>IF(入力!K33="","",入力!K33)</f>
        <v>沙季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深瀬</v>
      </c>
      <c r="Z26" s="283"/>
      <c r="AA26" s="283"/>
      <c r="AB26" s="283"/>
      <c r="AC26" s="283"/>
      <c r="AD26" s="283" t="str">
        <f>IF(入力!AE33="","",入力!AE33)</f>
        <v>美花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3119</v>
      </c>
      <c r="B7" s="31" t="str">
        <f t="shared" ref="B7:C7" si="0">IF($A$8="","",IF($A$9="",B8,B8&amp;"・"&amp;B9))</f>
        <v>相模原市立共和中学校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0234</v>
      </c>
      <c r="H7" s="31">
        <f t="shared" si="1"/>
        <v>0</v>
      </c>
      <c r="I7" s="31" t="str">
        <f t="shared" si="1"/>
        <v>神奈川県相模原市中央区共和１－３－１０</v>
      </c>
      <c r="J7" s="31">
        <f t="shared" si="1"/>
        <v>0</v>
      </c>
      <c r="K7" s="31" t="str">
        <f t="shared" si="1"/>
        <v>042</v>
      </c>
      <c r="L7" s="31" t="str">
        <f t="shared" si="1"/>
        <v>756</v>
      </c>
      <c r="M7" s="31" t="str">
        <f t="shared" si="1"/>
        <v>3012</v>
      </c>
      <c r="N7" s="31" t="str">
        <f t="shared" si="1"/>
        <v>042</v>
      </c>
      <c r="O7" s="31" t="str">
        <f t="shared" si="1"/>
        <v>752</v>
      </c>
      <c r="P7" s="31" t="str">
        <f t="shared" si="1"/>
        <v>9067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3119</v>
      </c>
      <c r="B8" s="32" t="str">
        <f>IF(入力!$F$3="","",入力!$F$3)</f>
        <v>相模原市立共和中学校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0234</v>
      </c>
      <c r="H8" s="32"/>
      <c r="I8" s="32" t="str">
        <f>IF(入力!$L$5="","",入力!$L$5)</f>
        <v>神奈川県相模原市中央区共和１－３－１０</v>
      </c>
      <c r="J8" s="32"/>
      <c r="K8" s="42" t="str">
        <f>IF(入力!$AB$4="","",入力!$AB$4)</f>
        <v>042</v>
      </c>
      <c r="L8" s="42" t="str">
        <f>IF(入力!$AG$4="","",入力!$AG$4)</f>
        <v>756</v>
      </c>
      <c r="M8" s="42" t="str">
        <f>IF(入力!$AL$4="","",入力!$AL$4)</f>
        <v>3012</v>
      </c>
      <c r="N8" s="42" t="str">
        <f>IF(入力!$AB$6="","",入力!$AB$6)</f>
        <v>042</v>
      </c>
      <c r="O8" s="42" t="str">
        <f>IF(入力!$AG$6="","",入力!$AG$6)</f>
        <v>752</v>
      </c>
      <c r="P8" s="42" t="str">
        <f>IF(入力!$AL$6="","",入力!$AL$6)</f>
        <v>9067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3012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熊谷</v>
      </c>
      <c r="D16" s="32" t="str">
        <f>IF(入力!$K$13="","",入力!$K$13)</f>
        <v>達彦</v>
      </c>
      <c r="E16" s="32" t="str">
        <f>IF(入力!$F$12="","",入力!$F$12)</f>
        <v>くまがい</v>
      </c>
      <c r="F16" s="32" t="str">
        <f>IF(入力!$K$12="","",入力!$K$12)</f>
        <v>たつひこ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太田</v>
      </c>
      <c r="D17" s="32" t="str">
        <f>IF(入力!$AE$13="","",入力!$AE$13)</f>
        <v>裕司</v>
      </c>
      <c r="E17" s="32" t="str">
        <f>IF(入力!$Z$12="","",入力!$Z$12)</f>
        <v>おおた</v>
      </c>
      <c r="F17" s="32" t="str">
        <f>IF(入力!$AE$12="","",入力!$AE$12)</f>
        <v>ゆうじ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久保</v>
      </c>
      <c r="D20" s="32" t="str">
        <f>IF(入力!$K$16="","",入力!$K$16)</f>
        <v>蛍</v>
      </c>
      <c r="E20" s="32" t="str">
        <f>IF(入力!$F$15="","",入力!$F$15)</f>
        <v>くぼ</v>
      </c>
      <c r="F20" s="32" t="str">
        <f>IF(入力!$K$15="","",入力!$K$15)</f>
        <v>ほたる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結縄</v>
      </c>
      <c r="D24" s="32" t="str">
        <f>IF(入力!$AE$16="","",入力!$AE$16)</f>
        <v>芽衣</v>
      </c>
      <c r="E24" s="32" t="str">
        <f>IF(入力!$Z$15="","",入力!$Z$15)</f>
        <v>ゆいなわ</v>
      </c>
      <c r="F24" s="32" t="str">
        <f>IF(入力!$AE$15="","",入力!$AE$15)</f>
        <v>めい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結縄</v>
      </c>
      <c r="D53" s="32" t="str">
        <f>IF(OR(L53&lt;&gt;"○",入力!K23=""),"",入力!K23)</f>
        <v>芽衣</v>
      </c>
      <c r="E53" s="32" t="str">
        <f>IF(OR(L53&lt;&gt;"○",入力!F22=""),"",入力!F22)</f>
        <v>ゆいなわ</v>
      </c>
      <c r="F53" s="32" t="str">
        <f>IF(OR(L53&lt;&gt;"○",入力!K22=""),"",入力!K22)</f>
        <v>めい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石塚</v>
      </c>
      <c r="D54" s="32" t="str">
        <f>IF(OR(L54&lt;&gt;"○",入力!K25=""),"",入力!K25)</f>
        <v>夏菜</v>
      </c>
      <c r="E54" s="32" t="str">
        <f>IF(OR(L54&lt;&gt;"○",入力!F24=""),"",入力!F24)</f>
        <v>いしづか</v>
      </c>
      <c r="F54" s="32" t="str">
        <f>IF(OR(L54&lt;&gt;"○",入力!K24=""),"",入力!K24)</f>
        <v>かな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金澤</v>
      </c>
      <c r="D55" s="32" t="str">
        <f>IF(OR(L55&lt;&gt;"○",入力!K27=""),"",入力!K27)</f>
        <v>祐子</v>
      </c>
      <c r="E55" s="32" t="str">
        <f>IF(OR(L55&lt;&gt;"○",入力!F26=""),"",入力!F26)</f>
        <v>かなざわ</v>
      </c>
      <c r="F55" s="32" t="str">
        <f>IF(OR(L55&lt;&gt;"○",入力!K26=""),"",入力!K26)</f>
        <v>ゆうこ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野口</v>
      </c>
      <c r="D56" s="32" t="str">
        <f>IF(OR(L56&lt;&gt;"○",入力!K29=""),"",入力!K29)</f>
        <v>美優</v>
      </c>
      <c r="E56" s="32" t="str">
        <f>IF(OR(L56&lt;&gt;"○",入力!F28=""),"",入力!F28)</f>
        <v>のぐち</v>
      </c>
      <c r="F56" s="32" t="str">
        <f>IF(OR(L56&lt;&gt;"○",入力!K28=""),"",入力!K28)</f>
        <v>みゆ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横井</v>
      </c>
      <c r="D57" s="32" t="str">
        <f>IF(OR(L57&lt;&gt;"○",入力!K31=""),"",入力!K31)</f>
        <v>楓</v>
      </c>
      <c r="E57" s="32" t="str">
        <f>IF(OR(L57&lt;&gt;"○",入力!F30=""),"",入力!F30)</f>
        <v>よこい</v>
      </c>
      <c r="F57" s="32" t="str">
        <f>IF(OR(L57&lt;&gt;"○",入力!K30=""),"",入力!K30)</f>
        <v>かえで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白井</v>
      </c>
      <c r="D58" s="32" t="str">
        <f>IF(OR(L58&lt;&gt;"○",入力!K33=""),"",入力!K33)</f>
        <v>沙季</v>
      </c>
      <c r="E58" s="32" t="str">
        <f>IF(OR(L58&lt;&gt;"○",入力!F32=""),"",入力!F32)</f>
        <v>しらい</v>
      </c>
      <c r="F58" s="32" t="str">
        <f>IF(OR(L58&lt;&gt;"○",入力!K32=""),"",入力!K32)</f>
        <v>さき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桑原</v>
      </c>
      <c r="D59" s="32" t="str">
        <f>IF(OR(L59&lt;&gt;"○",入力!AE23=""),"",入力!AE23)</f>
        <v>亜希</v>
      </c>
      <c r="E59" s="32" t="str">
        <f>IF(OR(L59&lt;&gt;"○",入力!Z22=""),"",入力!Z22)</f>
        <v>くわはら</v>
      </c>
      <c r="F59" s="32" t="str">
        <f>IF(OR(L59&lt;&gt;"○",入力!AE22=""),"",入力!AE22)</f>
        <v>あき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中村</v>
      </c>
      <c r="D60" s="32" t="str">
        <f>IF(OR(L60&lt;&gt;"○",入力!AE25=""),"",入力!AE25)</f>
        <v>芹菜</v>
      </c>
      <c r="E60" s="32" t="str">
        <f>IF(OR(L60&lt;&gt;"○",入力!Z24=""),"",入力!Z24)</f>
        <v>なかむら</v>
      </c>
      <c r="F60" s="32" t="str">
        <f>IF(OR(L60&lt;&gt;"○",入力!AE24=""),"",入力!AE24)</f>
        <v>せりな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149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葛巻</v>
      </c>
      <c r="D61" s="32" t="str">
        <f>IF(OR(L61&lt;&gt;"○",入力!AE27=""),"",入力!AE27)</f>
        <v>里咲</v>
      </c>
      <c r="E61" s="32" t="str">
        <f>IF(OR(L61&lt;&gt;"○",入力!Z26=""),"",入力!Z26)</f>
        <v>くずまき</v>
      </c>
      <c r="F61" s="32" t="str">
        <f>IF(OR(L61&lt;&gt;"○",入力!AE26=""),"",入力!AE26)</f>
        <v>りさ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箭柏</v>
      </c>
      <c r="D62" s="32" t="str">
        <f>IF(OR(L62&lt;&gt;"○",入力!AE29=""),"",入力!AE29)</f>
        <v>華音</v>
      </c>
      <c r="E62" s="32" t="str">
        <f>IF(OR(L62&lt;&gt;"○",入力!Z28=""),"",入力!Z28)</f>
        <v>やがしわ</v>
      </c>
      <c r="F62" s="32" t="str">
        <f>IF(OR(L62&lt;&gt;"○",入力!AE28=""),"",入力!AE28)</f>
        <v>かのん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中野</v>
      </c>
      <c r="D63" s="32" t="str">
        <f>IF(OR(L63&lt;&gt;"○",入力!AE31=""),"",入力!AE31)</f>
        <v>陽菜</v>
      </c>
      <c r="E63" s="32" t="str">
        <f>IF(OR(L63&lt;&gt;"○",入力!Z30=""),"",入力!Z30)</f>
        <v>なかの</v>
      </c>
      <c r="F63" s="32" t="str">
        <f>IF(OR(L63&lt;&gt;"○",入力!AE30=""),"",入力!AE30)</f>
        <v>はるな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深瀬</v>
      </c>
      <c r="D64" s="32" t="str">
        <f>IF(OR(L64&lt;&gt;"○",入力!AE33=""),"",入力!AE33)</f>
        <v>美花</v>
      </c>
      <c r="E64" s="32" t="str">
        <f>IF(OR(L64&lt;&gt;"○",入力!Z32=""),"",入力!Z32)</f>
        <v>ふかせ</v>
      </c>
      <c r="F64" s="32" t="str">
        <f>IF(OR(L64&lt;&gt;"○",入力!AE32=""),"",入力!AE32)</f>
        <v>みはな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2021-05-06T10:55:15Z</cp:lastPrinted>
  <dcterms:created xsi:type="dcterms:W3CDTF">2006-11-03T01:52:14Z</dcterms:created>
  <dcterms:modified xsi:type="dcterms:W3CDTF">2021-05-06T11:01:09Z</dcterms:modified>
</cp:coreProperties>
</file>