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naj45\Desktop\部活\大会申し込み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<sst xmlns="http://schemas.openxmlformats.org/spreadsheetml/2006/main" count="1487" uniqueCount="766">
  <si>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</si>
  <si>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</si>
  <si>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</si>
  <si>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</si>
  <si>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</si>
  <si>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</si>
  <si>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</si>
  <si>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</si>
  <si>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</si>
  <si>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</si>
  <si>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</si>
  <si>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</si>
  <si>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</si>
  <si>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</si>
  <si>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</si>
  <si>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</si>
  <si>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</si>
  <si>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</si>
  <si>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</si>
  <si>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</si>
  <si>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</si>
  <si>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</si>
  <si>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</si>
  <si>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</si>
  <si>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</si>
  <si>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</si>
  <si>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</si>
  <si>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</si>
  <si>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</si>
  <si>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</si>
  <si>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</si>
  <si>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</si>
  <si>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</si>
  <si>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</si>
  <si>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</si>
  <si>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</si>
  <si>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</si>
  <si>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</si>
  <si>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</si>
  <si>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</si>
  <si>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</si>
  <si>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</si>
  <si>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</si>
  <si>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</si>
  <si>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</si>
  <si>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</si>
  <si>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</si>
  <si>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</si>
  <si>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</si>
  <si>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</si>
  <si>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</si>
  <si>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</si>
  <si>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</si>
  <si>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</si>
  <si>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</si>
  <si>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</si>
  <si>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</si>
  <si>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</si>
  <si>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</si>
  <si>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</si>
  <si>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</si>
  <si>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</si>
  <si>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</si>
  <si>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</si>
  <si>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</si>
  <si>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</si>
  <si>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</si>
  <si>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</si>
  <si>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</si>
  <si>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</si>
  <si>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</si>
  <si>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</si>
  <si>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</si>
  <si>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</si>
  <si>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</si>
  <si>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</si>
  <si>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</si>
  <si>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</si>
  <si>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</si>
  <si>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</si>
  <si>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</si>
  <si>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</si>
  <si>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</si>
  <si>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</si>
  <si>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</si>
  <si>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</si>
  <si>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</si>
  <si>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</si>
  <si>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</si>
  <si>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</si>
  <si>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</si>
  <si>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</si>
  <si>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</si>
  <si>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</si>
  <si>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</si>
  <si>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</si>
  <si>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</si>
  <si>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</si>
  <si>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</si>
  <si>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</si>
  <si>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</si>
  <si>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</si>
  <si>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</si>
  <si>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</si>
  <si>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</si>
  <si>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</si>
  <si>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</si>
  <si>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</si>
  <si>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</si>
  <si>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</si>
  <si>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</si>
  <si>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</si>
  <si>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</si>
  <si>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</si>
  <si>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</si>
  <si>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</si>
  <si>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</si>
  <si>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</si>
  <si>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</si>
  <si>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</si>
  <si>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</si>
  <si>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</si>
  <si>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</si>
  <si>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</si>
  <si>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</si>
  <si>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</si>
  <si>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</si>
  <si>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</si>
  <si>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</si>
  <si>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</si>
  <si>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</si>
  <si>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</si>
  <si>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</si>
  <si>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</si>
  <si>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</si>
  <si>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</si>
  <si>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</si>
  <si>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</si>
  <si>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</si>
  <si>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</si>
  <si>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</si>
  <si>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</si>
  <si>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</si>
  <si>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</si>
  <si>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</si>
  <si>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</si>
  <si>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</si>
  <si>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</si>
  <si>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</si>
  <si>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</si>
  <si>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</si>
  <si>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</si>
  <si>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</si>
  <si>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</si>
  <si>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</si>
  <si>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</si>
  <si>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</si>
  <si>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</si>
  <si>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</si>
  <si>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</si>
  <si>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</si>
  <si>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</si>
  <si>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</si>
  <si>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</si>
  <si>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</si>
  <si>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</si>
  <si>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</si>
  <si>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</si>
  <si>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</si>
  <si>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</si>
  <si>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</si>
  <si>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</si>
  <si>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</si>
  <si>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</si>
  <si>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</si>
  <si>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</si>
  <si>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</si>
  <si>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</si>
  <si>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</si>
  <si>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</si>
  <si>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</si>
  <si>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</si>
  <si>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</si>
  <si>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</si>
  <si>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</si>
  <si>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</si>
  <si>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</si>
  <si>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</si>
  <si>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</si>
  <si>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</si>
  <si>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</si>
  <si>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</si>
  <si>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</si>
  <si>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</si>
  <si>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</si>
  <si>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</si>
  <si>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</si>
  <si>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</si>
  <si>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</si>
  <si>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</si>
  <si>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</si>
  <si>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</si>
  <si>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</si>
  <si>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</si>
  <si>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</si>
  <si>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</si>
  <si>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</si>
  <si>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</si>
  <si>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</si>
  <si>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</si>
  <si>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</si>
  <si>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</si>
  <si>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</si>
  <si>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</si>
  <si>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</si>
  <si>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</si>
  <si>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</si>
  <si>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</si>
  <si>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</si>
  <si>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</si>
  <si>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</si>
  <si>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</si>
  <si>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</si>
  <si>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</si>
  <si>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</si>
  <si>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</si>
  <si>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</si>
  <si>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</si>
  <si>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</si>
  <si>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</si>
  <si>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</si>
  <si>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</si>
  <si>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</si>
  <si>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</si>
  <si>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</si>
  <si>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</si>
  <si>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</si>
  <si>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</si>
  <si>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</si>
  <si>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</si>
  <si>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</si>
  <si>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</si>
  <si>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</si>
  <si>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</si>
  <si>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</si>
  <si>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</si>
  <si>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</si>
  <si>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</si>
  <si>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</si>
  <si>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</si>
  <si>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</si>
  <si>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</si>
  <si>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</si>
  <si>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</si>
  <si>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</si>
  <si>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</si>
  <si>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</si>
  <si>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</si>
  <si>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</si>
  <si>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</si>
  <si>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</si>
  <si>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</si>
  <si>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</si>
  <si>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</si>
  <si>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</si>
  <si>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</si>
  <si>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</si>
  <si>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</si>
  <si>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</si>
  <si>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</si>
  <si>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</si>
  <si>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</si>
  <si>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</si>
  <si>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</si>
  <si>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</si>
  <si>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</si>
  <si>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</si>
  <si>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</si>
  <si>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</si>
  <si>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</si>
  <si>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</si>
  <si>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</si>
  <si>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</si>
  <si>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</si>
  <si>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</si>
  <si>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</si>
  <si>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</si>
  <si>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</si>
  <si>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</si>
  <si>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</si>
  <si>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</si>
  <si>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</si>
  <si>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</si>
  <si>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</si>
  <si>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</si>
  <si>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</si>
  <si>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</si>
  <si>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</si>
  <si>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</si>
  <si>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</si>
  <si>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</si>
  <si>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</si>
  <si>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</si>
  <si>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</si>
  <si>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</si>
  <si>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</si>
  <si>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</si>
  <si>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</si>
  <si>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</si>
  <si>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</si>
  <si>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</si>
  <si>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</si>
  <si>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</si>
  <si>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</si>
  <si>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</si>
  <si>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</si>
  <si>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</si>
  <si>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</si>
  <si>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</si>
  <si>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</si>
  <si>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</si>
  <si>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</si>
  <si>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</si>
  <si>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</si>
  <si>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</si>
  <si>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</si>
  <si>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</si>
  <si>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</si>
  <si>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</si>
  <si>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</si>
  <si>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</si>
  <si>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</si>
  <si>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</si>
  <si>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</si>
  <si>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</si>
  <si>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</si>
  <si>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</si>
  <si>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</si>
  <si>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</si>
  <si>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</si>
  <si>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</si>
  <si>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</si>
  <si>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</si>
  <si>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</si>
  <si>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</si>
  <si>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</si>
  <si>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</si>
  <si>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</si>
  <si>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</si>
  <si>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</si>
  <si>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</si>
  <si>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</si>
  <si>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</si>
  <si>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</si>
  <si>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</si>
  <si>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</si>
  <si>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</si>
  <si>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</si>
  <si>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</si>
  <si>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</si>
  <si>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</si>
  <si>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</si>
  <si>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</si>
  <si>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</si>
  <si>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</si>
  <si>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</si>
  <si>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</si>
  <si>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</si>
  <si>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</si>
  <si>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</si>
  <si>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</si>
  <si>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</si>
  <si>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</si>
  <si>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</si>
  <si>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</si>
  <si>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</si>
  <si>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</si>
  <si>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</si>
  <si>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</si>
  <si>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</si>
  <si>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</si>
  <si>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</si>
  <si>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</si>
  <si>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</si>
  <si>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</si>
  <si>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</si>
  <si>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</si>
  <si>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</si>
  <si>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</si>
  <si>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</si>
  <si>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</si>
  <si>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</si>
  <si>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</si>
  <si>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</si>
  <si>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</si>
  <si>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</si>
  <si>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</si>
  <si>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</si>
  <si>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</si>
  <si>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</si>
  <si>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</si>
  <si>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</si>
  <si>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</si>
  <si>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</si>
  <si>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</si>
  <si>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</si>
  <si>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</si>
  <si>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</si>
  <si>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</si>
  <si>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</si>
  <si>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</si>
  <si>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</si>
  <si>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</si>
  <si>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</si>
  <si>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</si>
  <si>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</si>
  <si>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</si>
  <si>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</si>
  <si>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</si>
  <si>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</si>
  <si>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</si>
  <si>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</si>
  <si>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</si>
  <si>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</si>
  <si>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</si>
  <si>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</si>
  <si>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</si>
  <si>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</si>
  <si>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</si>
  <si>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</si>
  <si>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</si>
  <si>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</si>
  <si>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</si>
  <si>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</si>
  <si>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</si>
  <si>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</si>
  <si>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</si>
  <si>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</si>
  <si>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</si>
  <si>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</si>
  <si>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</si>
  <si>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</si>
  <si>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</si>
  <si>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</si>
  <si>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</si>
  <si>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</si>
  <si>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</si>
  <si>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</si>
  <si>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</si>
  <si>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</si>
  <si>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</si>
  <si>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</si>
  <si>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</si>
  <si>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</si>
  <si>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</si>
  <si>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</si>
  <si>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</si>
  <si>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</si>
  <si>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</si>
  <si>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</si>
  <si>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</si>
  <si>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</si>
  <si>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</si>
  <si>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</si>
  <si>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</si>
  <si>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</si>
  <si>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</si>
  <si>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</si>
  <si>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</si>
  <si>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</si>
  <si>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</si>
  <si>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</si>
  <si>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</si>
  <si>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</si>
  <si>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</si>
  <si>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</si>
  <si>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</si>
  <si>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</si>
  <si>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</si>
  <si>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</si>
  <si>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</si>
  <si>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</si>
  <si>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</si>
  <si>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</si>
  <si>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</si>
  <si>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</si>
  <si>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</si>
  <si>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</si>
  <si>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</si>
  <si>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</si>
  <si>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</si>
  <si>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</si>
  <si>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</si>
  <si>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</si>
  <si>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</si>
  <si>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</si>
  <si>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</si>
  <si>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</si>
  <si>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</si>
  <si>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</si>
  <si>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</si>
  <si>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</si>
  <si>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</si>
  <si>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</si>
  <si>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</si>
  <si>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</si>
  <si>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</si>
  <si>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</si>
  <si>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</si>
  <si>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</si>
  <si>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</si>
  <si>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</si>
  <si>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</si>
  <si>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</si>
  <si>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</si>
  <si>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</si>
  <si>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</si>
  <si>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</si>
  <si>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</si>
  <si>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</si>
  <si>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</si>
  <si>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</si>
  <si>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</si>
  <si>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</si>
  <si>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</si>
  <si>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</si>
  <si>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</si>
  <si>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</si>
  <si>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</si>
  <si>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</si>
  <si>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</si>
  <si>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</si>
  <si>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</si>
  <si>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</si>
  <si>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</si>
  <si>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</si>
  <si>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</si>
  <si>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</si>
  <si>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</si>
  <si>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</si>
  <si>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</si>
  <si>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</si>
  <si>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</si>
  <si>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</si>
  <si>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</si>
  <si>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</si>
  <si>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</si>
  <si>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</si>
  <si>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</si>
  <si>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</si>
  <si>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</si>
  <si>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</si>
  <si>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</si>
  <si>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</si>
  <si>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</si>
  <si>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</si>
  <si>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</si>
  <si>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</si>
  <si>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</si>
  <si>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</si>
  <si>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</si>
  <si>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</si>
  <si>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</si>
  <si>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</si>
  <si>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</si>
  <si>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</si>
  <si>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</si>
  <si>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</si>
  <si>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</si>
  <si>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</si>
  <si>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</si>
  <si>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</si>
  <si>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</si>
  <si>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</si>
  <si>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</si>
  <si>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</si>
  <si>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</si>
  <si>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</si>
  <si>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</si>
  <si>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</si>
  <si>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</si>
  <si>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</si>
  <si>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</si>
  <si>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</si>
  <si>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</si>
  <si>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</si>
  <si>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</si>
  <si>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</si>
  <si>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</si>
  <si>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</si>
  <si>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</si>
  <si>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</si>
  <si>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</si>
  <si>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</si>
  <si>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</si>
  <si>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</si>
  <si>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</si>
  <si>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</si>
  <si>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</si>
  <si>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</si>
  <si>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</si>
  <si>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</si>
  <si>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</si>
  <si>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</si>
  <si>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</si>
  <si>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</si>
  <si>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</si>
  <si>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</si>
  <si>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</si>
  <si>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</si>
  <si>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</si>
  <si>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</si>
  <si>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</si>
  <si>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</si>
  <si>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</si>
  <si>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</si>
  <si>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</si>
  <si>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</si>
  <si>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</si>
  <si>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</si>
  <si>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</si>
  <si>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</si>
  <si>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</si>
  <si>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</si>
  <si>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</si>
  <si>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</si>
  <si>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</si>
  <si>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</si>
  <si>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</si>
  <si>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</si>
  <si>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</si>
  <si>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</si>
  <si>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</si>
  <si>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</si>
  <si>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</si>
  <si>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</si>
  <si>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</si>
  <si>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</si>
  <si>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</si>
  <si>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</si>
  <si>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</si>
  <si>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</si>
  <si>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</si>
  <si>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</si>
  <si>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</si>
  <si>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</si>
  <si>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</si>
  <si>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</si>
  <si>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</si>
  <si>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</si>
  <si>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</si>
  <si>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</si>
  <si>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</si>
  <si>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</si>
  <si>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</si>
  <si>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</si>
  <si>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</si>
  <si>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</si>
  <si>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</si>
  <si>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</si>
  <si>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</si>
  <si>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</si>
  <si>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</si>
  <si>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</si>
  <si>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</si>
  <si>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</si>
  <si>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</si>
  <si>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</si>
  <si>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</si>
  <si>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</si>
  <si>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</si>
  <si>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</si>
  <si>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</si>
  <si>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</si>
  <si>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</si>
  <si>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</si>
  <si>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</si>
  <si>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</si>
  <si>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</si>
  <si>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</si>
  <si>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</si>
  <si>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</si>
  <si>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</si>
  <si>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</si>
  <si>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</si>
  <si>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</si>
  <si>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</si>
  <si>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</si>
  <si>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</si>
  <si>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</si>
  <si>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</si>
  <si>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</si>
  <si>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</si>
  <si>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</si>
  <si>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</si>
  <si>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042</t>
    <phoneticPr fontId="2"/>
  </si>
  <si>
    <t>762</t>
    <phoneticPr fontId="2"/>
  </si>
  <si>
    <t>0169</t>
    <phoneticPr fontId="2"/>
  </si>
  <si>
    <t>762</t>
    <phoneticPr fontId="2"/>
  </si>
  <si>
    <t>8549</t>
    <phoneticPr fontId="2"/>
  </si>
  <si>
    <t>252</t>
    <phoneticPr fontId="2"/>
  </si>
  <si>
    <t>0244</t>
    <phoneticPr fontId="2"/>
  </si>
  <si>
    <t>相模原市中央区田名5250-1</t>
    <rPh sb="0" eb="4">
      <t>サガミハラシ</t>
    </rPh>
    <rPh sb="4" eb="7">
      <t>チュウオウク</t>
    </rPh>
    <rPh sb="7" eb="9">
      <t>タナ</t>
    </rPh>
    <phoneticPr fontId="2"/>
  </si>
  <si>
    <t>牧野</t>
    <rPh sb="0" eb="2">
      <t>マキノ</t>
    </rPh>
    <phoneticPr fontId="2"/>
  </si>
  <si>
    <t>千恵子</t>
    <rPh sb="0" eb="3">
      <t>チエコ</t>
    </rPh>
    <phoneticPr fontId="2"/>
  </si>
  <si>
    <t>まきの</t>
    <phoneticPr fontId="2"/>
  </si>
  <si>
    <t>ちえこ</t>
    <phoneticPr fontId="2"/>
  </si>
  <si>
    <t>しもぞの</t>
    <phoneticPr fontId="2"/>
  </si>
  <si>
    <t>ようすけ</t>
    <phoneticPr fontId="2"/>
  </si>
  <si>
    <t>下薗</t>
    <rPh sb="0" eb="2">
      <t>シモゾノ</t>
    </rPh>
    <phoneticPr fontId="2"/>
  </si>
  <si>
    <t>洋介</t>
    <rPh sb="0" eb="2">
      <t>ヨウスケ</t>
    </rPh>
    <phoneticPr fontId="2"/>
  </si>
  <si>
    <t>はまぐち</t>
    <phoneticPr fontId="2"/>
  </si>
  <si>
    <t>りおん</t>
    <phoneticPr fontId="2"/>
  </si>
  <si>
    <t>濱口</t>
    <rPh sb="0" eb="2">
      <t>ハマグチ</t>
    </rPh>
    <phoneticPr fontId="2"/>
  </si>
  <si>
    <t>梨音</t>
    <rPh sb="0" eb="2">
      <t>リオン</t>
    </rPh>
    <phoneticPr fontId="2"/>
  </si>
  <si>
    <t>かたおか</t>
    <phoneticPr fontId="2"/>
  </si>
  <si>
    <t>みなえ</t>
    <phoneticPr fontId="2"/>
  </si>
  <si>
    <t>片岡</t>
    <rPh sb="0" eb="2">
      <t>カタオカ</t>
    </rPh>
    <phoneticPr fontId="2"/>
  </si>
  <si>
    <t>実菜恵</t>
    <rPh sb="0" eb="1">
      <t>ミ</t>
    </rPh>
    <rPh sb="1" eb="2">
      <t>ナ</t>
    </rPh>
    <rPh sb="2" eb="3">
      <t>エ</t>
    </rPh>
    <phoneticPr fontId="2"/>
  </si>
  <si>
    <t>みなえ</t>
    <phoneticPr fontId="2"/>
  </si>
  <si>
    <t>きょう</t>
    <phoneticPr fontId="2"/>
  </si>
  <si>
    <t>わかな</t>
    <phoneticPr fontId="2"/>
  </si>
  <si>
    <t>京</t>
    <rPh sb="0" eb="1">
      <t>キョウ</t>
    </rPh>
    <phoneticPr fontId="2"/>
  </si>
  <si>
    <t>若菜</t>
    <rPh sb="0" eb="2">
      <t>ワカナ</t>
    </rPh>
    <phoneticPr fontId="2"/>
  </si>
  <si>
    <t>はちや</t>
    <phoneticPr fontId="2"/>
  </si>
  <si>
    <t>じゅな</t>
    <phoneticPr fontId="2"/>
  </si>
  <si>
    <t>蜂谷</t>
    <rPh sb="0" eb="2">
      <t>ハチヤ</t>
    </rPh>
    <phoneticPr fontId="2"/>
  </si>
  <si>
    <t>珠那</t>
    <rPh sb="0" eb="1">
      <t>ジュ</t>
    </rPh>
    <rPh sb="1" eb="2">
      <t>ナ</t>
    </rPh>
    <phoneticPr fontId="2"/>
  </si>
  <si>
    <t>くしま</t>
    <phoneticPr fontId="2"/>
  </si>
  <si>
    <t>ゆづき</t>
    <phoneticPr fontId="2"/>
  </si>
  <si>
    <t>久島</t>
    <rPh sb="0" eb="2">
      <t>クシマ</t>
    </rPh>
    <phoneticPr fontId="2"/>
  </si>
  <si>
    <t>優月</t>
    <rPh sb="0" eb="1">
      <t>ユウ</t>
    </rPh>
    <rPh sb="1" eb="2">
      <t>ツキ</t>
    </rPh>
    <phoneticPr fontId="2"/>
  </si>
  <si>
    <t>むらかみ</t>
    <phoneticPr fontId="2"/>
  </si>
  <si>
    <t>ななみ</t>
    <phoneticPr fontId="2"/>
  </si>
  <si>
    <t>村上</t>
    <rPh sb="0" eb="2">
      <t>ムラカミ</t>
    </rPh>
    <phoneticPr fontId="2"/>
  </si>
  <si>
    <t>奈々美</t>
    <rPh sb="0" eb="3">
      <t>ナナミ</t>
    </rPh>
    <phoneticPr fontId="2"/>
  </si>
  <si>
    <t>はしもと</t>
    <phoneticPr fontId="2"/>
  </si>
  <si>
    <t>りん</t>
    <phoneticPr fontId="2"/>
  </si>
  <si>
    <t>橋本</t>
    <rPh sb="0" eb="2">
      <t>ハシモト</t>
    </rPh>
    <phoneticPr fontId="2"/>
  </si>
  <si>
    <t>凛</t>
    <rPh sb="0" eb="1">
      <t>リン</t>
    </rPh>
    <phoneticPr fontId="2"/>
  </si>
  <si>
    <t>いちかわ</t>
    <phoneticPr fontId="2"/>
  </si>
  <si>
    <t>きらら</t>
    <phoneticPr fontId="2"/>
  </si>
  <si>
    <t>市川</t>
    <rPh sb="0" eb="2">
      <t>イチカワ</t>
    </rPh>
    <phoneticPr fontId="2"/>
  </si>
  <si>
    <t>きらら</t>
    <phoneticPr fontId="2"/>
  </si>
  <si>
    <t>はれふぁ</t>
    <phoneticPr fontId="2"/>
  </si>
  <si>
    <t>えりか</t>
    <phoneticPr fontId="2"/>
  </si>
  <si>
    <t>恵利花</t>
    <rPh sb="0" eb="3">
      <t>エリカ</t>
    </rPh>
    <phoneticPr fontId="2"/>
  </si>
  <si>
    <t>ハレファ</t>
    <phoneticPr fontId="2"/>
  </si>
  <si>
    <t>はやま</t>
    <phoneticPr fontId="2"/>
  </si>
  <si>
    <t>れいこ</t>
    <phoneticPr fontId="2"/>
  </si>
  <si>
    <t>葉山</t>
    <rPh sb="0" eb="2">
      <t>ハヤマ</t>
    </rPh>
    <phoneticPr fontId="2"/>
  </si>
  <si>
    <t>玲子</t>
    <rPh sb="0" eb="2">
      <t>レイコ</t>
    </rPh>
    <phoneticPr fontId="2"/>
  </si>
  <si>
    <t>こぐれ</t>
    <phoneticPr fontId="2"/>
  </si>
  <si>
    <t>しき</t>
    <phoneticPr fontId="2"/>
  </si>
  <si>
    <t>木暮</t>
    <rPh sb="0" eb="2">
      <t>コグレ</t>
    </rPh>
    <phoneticPr fontId="2"/>
  </si>
  <si>
    <t>織</t>
    <rPh sb="0" eb="1">
      <t>シキ</t>
    </rPh>
    <phoneticPr fontId="2"/>
  </si>
  <si>
    <t>たなか</t>
    <phoneticPr fontId="2"/>
  </si>
  <si>
    <t>ゆな</t>
    <phoneticPr fontId="2"/>
  </si>
  <si>
    <t>田中</t>
    <rPh sb="0" eb="2">
      <t>タナカ</t>
    </rPh>
    <phoneticPr fontId="2"/>
  </si>
  <si>
    <t>優名</t>
    <rPh sb="0" eb="1">
      <t>ユウ</t>
    </rPh>
    <rPh sb="1" eb="2">
      <t>ナ</t>
    </rPh>
    <phoneticPr fontId="2"/>
  </si>
  <si>
    <t>まつざわ</t>
    <phoneticPr fontId="2"/>
  </si>
  <si>
    <t>こはる</t>
    <phoneticPr fontId="2"/>
  </si>
  <si>
    <t>松澤</t>
    <rPh sb="0" eb="2">
      <t>マツザワ</t>
    </rPh>
    <phoneticPr fontId="2"/>
  </si>
  <si>
    <t>小春</t>
    <rPh sb="0" eb="2">
      <t>コハル</t>
    </rPh>
    <phoneticPr fontId="2"/>
  </si>
  <si>
    <t>相模原市立田名中学校</t>
    <rPh sb="0" eb="5">
      <t>サガミハラシリツ</t>
    </rPh>
    <rPh sb="5" eb="7">
      <t>タナ</t>
    </rPh>
    <rPh sb="7" eb="10">
      <t>チュウガッコウ</t>
    </rPh>
    <phoneticPr fontId="2"/>
  </si>
  <si>
    <t>古川　直樹</t>
    <rPh sb="0" eb="2">
      <t>フルカワ</t>
    </rPh>
    <rPh sb="3" eb="5">
      <t>ナオキ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</si>
</sst>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M1" zoomScale="70" zoomScaleNormal="100" zoomScaleSheetLayoutView="70" workbookViewId="0">
      <selection activeCell="AK13" sqref="AK13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9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1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2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1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2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15"/>
    <row r="17" spans="2:41" ht="18" customHeight="1" thickBot="1" x14ac:dyDescent="0.2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1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2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1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1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1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1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1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1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1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1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1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1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1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2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15"/>
    <row r="33" spans="1:43" ht="18" customHeight="1" thickBot="1" x14ac:dyDescent="0.2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2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15"/>
    <row r="36" spans="1:43" ht="18" customHeight="1" x14ac:dyDescent="0.1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1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15"/>
    <row r="41" spans="1:43" ht="24" customHeight="1" x14ac:dyDescent="0.2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31" zoomScaleNormal="100" zoomScaleSheetLayoutView="100" workbookViewId="0">
      <selection activeCell="X41" sqref="X41:AJ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2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3121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相模原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1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相模原市立田名中学校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1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 x14ac:dyDescent="0.1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702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2">
      <c r="A6" s="224"/>
      <c r="B6" s="139"/>
      <c r="C6" s="140"/>
      <c r="D6" s="140"/>
      <c r="E6" s="141"/>
      <c r="F6" s="214" t="s">
        <v>700</v>
      </c>
      <c r="G6" s="215"/>
      <c r="H6" s="24" t="s">
        <v>586</v>
      </c>
      <c r="I6" s="216" t="s">
        <v>701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698</v>
      </c>
      <c r="AH6" s="203"/>
      <c r="AI6" s="203"/>
      <c r="AJ6" s="203"/>
      <c r="AK6" s="25" t="s">
        <v>587</v>
      </c>
      <c r="AL6" s="203" t="s">
        <v>699</v>
      </c>
      <c r="AM6" s="203"/>
      <c r="AN6" s="203"/>
      <c r="AO6" s="218"/>
    </row>
    <row r="7" spans="1:41" s="2" customFormat="1" ht="30" customHeight="1" thickBot="1" x14ac:dyDescent="0.2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15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1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1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2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 x14ac:dyDescent="0.15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707</v>
      </c>
      <c r="AA12" s="267"/>
      <c r="AB12" s="267"/>
      <c r="AC12" s="267"/>
      <c r="AD12" s="267"/>
      <c r="AE12" s="267" t="s">
        <v>708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15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704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709</v>
      </c>
      <c r="AA13" s="252"/>
      <c r="AB13" s="252"/>
      <c r="AC13" s="252"/>
      <c r="AD13" s="253"/>
      <c r="AE13" s="252" t="s">
        <v>710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 x14ac:dyDescent="0.2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 x14ac:dyDescent="0.15">
      <c r="B15" s="280" t="s">
        <v>691</v>
      </c>
      <c r="C15" s="281"/>
      <c r="D15" s="281"/>
      <c r="E15" s="282"/>
      <c r="F15" s="266" t="s">
        <v>711</v>
      </c>
      <c r="G15" s="267"/>
      <c r="H15" s="267"/>
      <c r="I15" s="267"/>
      <c r="J15" s="267"/>
      <c r="K15" s="267" t="s">
        <v>712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715</v>
      </c>
      <c r="AA15" s="267"/>
      <c r="AB15" s="267"/>
      <c r="AC15" s="267"/>
      <c r="AD15" s="267"/>
      <c r="AE15" s="267" t="s">
        <v>716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15">
      <c r="B16" s="245" t="s">
        <v>692</v>
      </c>
      <c r="C16" s="246"/>
      <c r="D16" s="246"/>
      <c r="E16" s="246"/>
      <c r="F16" s="251" t="s">
        <v>713</v>
      </c>
      <c r="G16" s="252"/>
      <c r="H16" s="252"/>
      <c r="I16" s="252"/>
      <c r="J16" s="253"/>
      <c r="K16" s="252" t="s">
        <v>714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717</v>
      </c>
      <c r="AA16" s="252"/>
      <c r="AB16" s="252"/>
      <c r="AC16" s="252"/>
      <c r="AD16" s="253"/>
      <c r="AE16" s="252" t="s">
        <v>718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 x14ac:dyDescent="0.2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1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2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15">
      <c r="B22" s="110">
        <v>1</v>
      </c>
      <c r="C22" s="111"/>
      <c r="D22" s="112">
        <v>1</v>
      </c>
      <c r="E22" s="112"/>
      <c r="F22" s="114" t="s">
        <v>715</v>
      </c>
      <c r="G22" s="115"/>
      <c r="H22" s="115"/>
      <c r="I22" s="115"/>
      <c r="J22" s="115"/>
      <c r="K22" s="115" t="s">
        <v>719</v>
      </c>
      <c r="L22" s="115"/>
      <c r="M22" s="115"/>
      <c r="N22" s="115"/>
      <c r="O22" s="116"/>
      <c r="P22" s="112">
        <v>3</v>
      </c>
      <c r="Q22" s="112"/>
      <c r="R22" s="103">
        <v>164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740</v>
      </c>
      <c r="AA22" s="115"/>
      <c r="AB22" s="115"/>
      <c r="AC22" s="115"/>
      <c r="AD22" s="115"/>
      <c r="AE22" s="115" t="s">
        <v>741</v>
      </c>
      <c r="AF22" s="115"/>
      <c r="AG22" s="115"/>
      <c r="AH22" s="115"/>
      <c r="AI22" s="116"/>
      <c r="AJ22" s="112">
        <v>1</v>
      </c>
      <c r="AK22" s="112"/>
      <c r="AL22" s="103">
        <v>142</v>
      </c>
      <c r="AM22" s="104"/>
      <c r="AN22" s="300" t="s">
        <v>597</v>
      </c>
      <c r="AO22" s="301"/>
    </row>
    <row r="23" spans="2:41" ht="30" customHeight="1" x14ac:dyDescent="0.15">
      <c r="B23" s="93"/>
      <c r="C23" s="94"/>
      <c r="D23" s="113"/>
      <c r="E23" s="113"/>
      <c r="F23" s="107" t="s">
        <v>717</v>
      </c>
      <c r="G23" s="108"/>
      <c r="H23" s="108"/>
      <c r="I23" s="108"/>
      <c r="J23" s="108"/>
      <c r="K23" s="108" t="s">
        <v>718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742</v>
      </c>
      <c r="AA23" s="108"/>
      <c r="AB23" s="108"/>
      <c r="AC23" s="108"/>
      <c r="AD23" s="108"/>
      <c r="AE23" s="108" t="s">
        <v>743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15">
      <c r="B24" s="83">
        <v>2</v>
      </c>
      <c r="C24" s="84"/>
      <c r="D24" s="71">
        <v>2</v>
      </c>
      <c r="E24" s="71"/>
      <c r="F24" s="80" t="s">
        <v>720</v>
      </c>
      <c r="G24" s="81"/>
      <c r="H24" s="81"/>
      <c r="I24" s="81"/>
      <c r="J24" s="81"/>
      <c r="K24" s="81" t="s">
        <v>721</v>
      </c>
      <c r="L24" s="81"/>
      <c r="M24" s="81"/>
      <c r="N24" s="81"/>
      <c r="O24" s="82"/>
      <c r="P24" s="71">
        <v>3</v>
      </c>
      <c r="Q24" s="71"/>
      <c r="R24" s="87">
        <v>168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744</v>
      </c>
      <c r="AA24" s="81"/>
      <c r="AB24" s="81"/>
      <c r="AC24" s="81"/>
      <c r="AD24" s="81"/>
      <c r="AE24" s="81" t="s">
        <v>745</v>
      </c>
      <c r="AF24" s="81"/>
      <c r="AG24" s="81"/>
      <c r="AH24" s="81"/>
      <c r="AI24" s="82"/>
      <c r="AJ24" s="71">
        <v>3</v>
      </c>
      <c r="AK24" s="71"/>
      <c r="AL24" s="87">
        <v>154</v>
      </c>
      <c r="AM24" s="88"/>
      <c r="AN24" s="298" t="s">
        <v>544</v>
      </c>
      <c r="AO24" s="299"/>
    </row>
    <row r="25" spans="2:41" ht="30" customHeight="1" x14ac:dyDescent="0.15">
      <c r="B25" s="101"/>
      <c r="C25" s="102"/>
      <c r="D25" s="95"/>
      <c r="E25" s="95"/>
      <c r="F25" s="98" t="s">
        <v>722</v>
      </c>
      <c r="G25" s="99"/>
      <c r="H25" s="99"/>
      <c r="I25" s="99"/>
      <c r="J25" s="99"/>
      <c r="K25" s="99" t="s">
        <v>723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747</v>
      </c>
      <c r="AA25" s="99"/>
      <c r="AB25" s="99"/>
      <c r="AC25" s="99"/>
      <c r="AD25" s="99"/>
      <c r="AE25" s="99" t="s">
        <v>746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x14ac:dyDescent="0.15">
      <c r="B26" s="93">
        <v>3</v>
      </c>
      <c r="C26" s="94"/>
      <c r="D26" s="71">
        <v>3</v>
      </c>
      <c r="E26" s="71"/>
      <c r="F26" s="80" t="s">
        <v>724</v>
      </c>
      <c r="G26" s="81"/>
      <c r="H26" s="81"/>
      <c r="I26" s="81"/>
      <c r="J26" s="81"/>
      <c r="K26" s="81" t="s">
        <v>725</v>
      </c>
      <c r="L26" s="81"/>
      <c r="M26" s="81"/>
      <c r="N26" s="81"/>
      <c r="O26" s="82"/>
      <c r="P26" s="71">
        <v>3</v>
      </c>
      <c r="Q26" s="71"/>
      <c r="R26" s="87">
        <v>165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748</v>
      </c>
      <c r="AA26" s="81"/>
      <c r="AB26" s="81"/>
      <c r="AC26" s="81"/>
      <c r="AD26" s="81"/>
      <c r="AE26" s="81" t="s">
        <v>749</v>
      </c>
      <c r="AF26" s="81"/>
      <c r="AG26" s="81"/>
      <c r="AH26" s="81"/>
      <c r="AI26" s="82"/>
      <c r="AJ26" s="71">
        <v>3</v>
      </c>
      <c r="AK26" s="71"/>
      <c r="AL26" s="87">
        <v>147</v>
      </c>
      <c r="AM26" s="88"/>
      <c r="AN26" s="298" t="s">
        <v>544</v>
      </c>
      <c r="AO26" s="299"/>
    </row>
    <row r="27" spans="2:41" ht="30" customHeight="1" x14ac:dyDescent="0.15">
      <c r="B27" s="93"/>
      <c r="C27" s="94"/>
      <c r="D27" s="95"/>
      <c r="E27" s="95"/>
      <c r="F27" s="98" t="s">
        <v>726</v>
      </c>
      <c r="G27" s="99"/>
      <c r="H27" s="99"/>
      <c r="I27" s="99"/>
      <c r="J27" s="99"/>
      <c r="K27" s="99" t="s">
        <v>727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750</v>
      </c>
      <c r="AA27" s="99"/>
      <c r="AB27" s="99"/>
      <c r="AC27" s="99"/>
      <c r="AD27" s="99"/>
      <c r="AE27" s="99" t="s">
        <v>751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15">
      <c r="B28" s="83">
        <v>4</v>
      </c>
      <c r="C28" s="84"/>
      <c r="D28" s="71">
        <v>4</v>
      </c>
      <c r="E28" s="71"/>
      <c r="F28" s="80" t="s">
        <v>728</v>
      </c>
      <c r="G28" s="81"/>
      <c r="H28" s="81"/>
      <c r="I28" s="81"/>
      <c r="J28" s="81"/>
      <c r="K28" s="81" t="s">
        <v>729</v>
      </c>
      <c r="L28" s="81"/>
      <c r="M28" s="81"/>
      <c r="N28" s="81"/>
      <c r="O28" s="82"/>
      <c r="P28" s="71">
        <v>3</v>
      </c>
      <c r="Q28" s="71"/>
      <c r="R28" s="87">
        <v>161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752</v>
      </c>
      <c r="AA28" s="81"/>
      <c r="AB28" s="81"/>
      <c r="AC28" s="81"/>
      <c r="AD28" s="81"/>
      <c r="AE28" s="81" t="s">
        <v>753</v>
      </c>
      <c r="AF28" s="81"/>
      <c r="AG28" s="81"/>
      <c r="AH28" s="81"/>
      <c r="AI28" s="82"/>
      <c r="AJ28" s="71">
        <v>2</v>
      </c>
      <c r="AK28" s="71"/>
      <c r="AL28" s="87">
        <v>145</v>
      </c>
      <c r="AM28" s="88"/>
      <c r="AN28" s="298" t="s">
        <v>544</v>
      </c>
      <c r="AO28" s="299"/>
    </row>
    <row r="29" spans="2:41" ht="30" customHeight="1" x14ac:dyDescent="0.15">
      <c r="B29" s="101"/>
      <c r="C29" s="102"/>
      <c r="D29" s="95"/>
      <c r="E29" s="95"/>
      <c r="F29" s="98" t="s">
        <v>730</v>
      </c>
      <c r="G29" s="99"/>
      <c r="H29" s="99"/>
      <c r="I29" s="99"/>
      <c r="J29" s="99"/>
      <c r="K29" s="99" t="s">
        <v>731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754</v>
      </c>
      <c r="AA29" s="99"/>
      <c r="AB29" s="99"/>
      <c r="AC29" s="99"/>
      <c r="AD29" s="99"/>
      <c r="AE29" s="99" t="s">
        <v>755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x14ac:dyDescent="0.15">
      <c r="B30" s="93">
        <v>5</v>
      </c>
      <c r="C30" s="94"/>
      <c r="D30" s="71">
        <v>5</v>
      </c>
      <c r="E30" s="71"/>
      <c r="F30" s="80" t="s">
        <v>732</v>
      </c>
      <c r="G30" s="81"/>
      <c r="H30" s="81"/>
      <c r="I30" s="81"/>
      <c r="J30" s="81"/>
      <c r="K30" s="81" t="s">
        <v>733</v>
      </c>
      <c r="L30" s="81"/>
      <c r="M30" s="81"/>
      <c r="N30" s="81"/>
      <c r="O30" s="82"/>
      <c r="P30" s="71">
        <v>3</v>
      </c>
      <c r="Q30" s="71"/>
      <c r="R30" s="87">
        <v>159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756</v>
      </c>
      <c r="AA30" s="81"/>
      <c r="AB30" s="81"/>
      <c r="AC30" s="81"/>
      <c r="AD30" s="81"/>
      <c r="AE30" s="81" t="s">
        <v>757</v>
      </c>
      <c r="AF30" s="81"/>
      <c r="AG30" s="81"/>
      <c r="AH30" s="81"/>
      <c r="AI30" s="82"/>
      <c r="AJ30" s="71">
        <v>2</v>
      </c>
      <c r="AK30" s="71"/>
      <c r="AL30" s="87">
        <v>152</v>
      </c>
      <c r="AM30" s="88"/>
      <c r="AN30" s="298" t="s">
        <v>544</v>
      </c>
      <c r="AO30" s="299"/>
    </row>
    <row r="31" spans="2:41" ht="30" customHeight="1" x14ac:dyDescent="0.15">
      <c r="B31" s="93"/>
      <c r="C31" s="94"/>
      <c r="D31" s="95"/>
      <c r="E31" s="95"/>
      <c r="F31" s="98" t="s">
        <v>734</v>
      </c>
      <c r="G31" s="99"/>
      <c r="H31" s="99"/>
      <c r="I31" s="99"/>
      <c r="J31" s="99"/>
      <c r="K31" s="99" t="s">
        <v>735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758</v>
      </c>
      <c r="AA31" s="99"/>
      <c r="AB31" s="99"/>
      <c r="AC31" s="99"/>
      <c r="AD31" s="99"/>
      <c r="AE31" s="99" t="s">
        <v>759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15">
      <c r="B32" s="83">
        <v>6</v>
      </c>
      <c r="C32" s="84"/>
      <c r="D32" s="71">
        <v>6</v>
      </c>
      <c r="E32" s="71"/>
      <c r="F32" s="80" t="s">
        <v>736</v>
      </c>
      <c r="G32" s="81"/>
      <c r="H32" s="81"/>
      <c r="I32" s="81"/>
      <c r="J32" s="81"/>
      <c r="K32" s="81" t="s">
        <v>737</v>
      </c>
      <c r="L32" s="81"/>
      <c r="M32" s="81"/>
      <c r="N32" s="81"/>
      <c r="O32" s="82"/>
      <c r="P32" s="71">
        <v>3</v>
      </c>
      <c r="Q32" s="71"/>
      <c r="R32" s="87">
        <v>159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760</v>
      </c>
      <c r="AA32" s="81"/>
      <c r="AB32" s="81"/>
      <c r="AC32" s="81"/>
      <c r="AD32" s="81"/>
      <c r="AE32" s="81" t="s">
        <v>761</v>
      </c>
      <c r="AF32" s="81"/>
      <c r="AG32" s="81"/>
      <c r="AH32" s="81"/>
      <c r="AI32" s="82"/>
      <c r="AJ32" s="71">
        <v>2</v>
      </c>
      <c r="AK32" s="71"/>
      <c r="AL32" s="87">
        <v>162</v>
      </c>
      <c r="AM32" s="88"/>
      <c r="AN32" s="298" t="s">
        <v>544</v>
      </c>
      <c r="AO32" s="299"/>
    </row>
    <row r="33" spans="1:43" ht="30" customHeight="1" thickBot="1" x14ac:dyDescent="0.2">
      <c r="B33" s="85"/>
      <c r="C33" s="86"/>
      <c r="D33" s="72"/>
      <c r="E33" s="72"/>
      <c r="F33" s="73" t="s">
        <v>738</v>
      </c>
      <c r="G33" s="74"/>
      <c r="H33" s="74"/>
      <c r="I33" s="74"/>
      <c r="J33" s="74"/>
      <c r="K33" s="74" t="s">
        <v>739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762</v>
      </c>
      <c r="AA33" s="74"/>
      <c r="AB33" s="74"/>
      <c r="AC33" s="74"/>
      <c r="AD33" s="74"/>
      <c r="AE33" s="74" t="s">
        <v>763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 x14ac:dyDescent="0.15"/>
    <row r="35" spans="1:43" ht="18" customHeight="1" thickBot="1" x14ac:dyDescent="0.2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2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15"/>
    <row r="38" spans="1:43" ht="18" customHeight="1" x14ac:dyDescent="0.1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15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26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220" t="s">
        <v>764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765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15"/>
    <row r="43" spans="1:43" ht="24" customHeight="1" x14ac:dyDescent="0.2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1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2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3121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相模原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 x14ac:dyDescent="0.15">
      <c r="A3" s="380" t="s">
        <v>2</v>
      </c>
      <c r="B3" s="381"/>
      <c r="C3" s="381"/>
      <c r="D3" s="382"/>
      <c r="E3" s="340" t="str">
        <f>CONCATENATE(入力!F3,"　　",入力!F8)</f>
        <v>相模原市立田名中学校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1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 x14ac:dyDescent="0.1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15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 x14ac:dyDescent="0.15">
      <c r="A7" s="145" t="s">
        <v>0</v>
      </c>
      <c r="B7" s="146"/>
      <c r="C7" s="146"/>
      <c r="D7" s="147"/>
      <c r="E7" s="360" t="str">
        <f>IF(入力!F12="","",入力!F12)</f>
        <v>まきの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2">
      <c r="A8" s="158" t="s">
        <v>6</v>
      </c>
      <c r="B8" s="159"/>
      <c r="C8" s="159"/>
      <c r="D8" s="160"/>
      <c r="E8" s="383" t="str">
        <f>IF(入力!F13="","",入力!F13)</f>
        <v>牧野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 x14ac:dyDescent="0.15">
      <c r="A9" s="145" t="s">
        <v>0</v>
      </c>
      <c r="B9" s="146"/>
      <c r="C9" s="146"/>
      <c r="D9" s="147"/>
      <c r="E9" s="148" t="str">
        <f>IF(入力!F15="","",入力!F15)</f>
        <v>はまぐち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2">
      <c r="A10" s="139" t="s">
        <v>8</v>
      </c>
      <c r="B10" s="140"/>
      <c r="C10" s="140"/>
      <c r="D10" s="141"/>
      <c r="E10" s="368" t="str">
        <f>IF(入力!F16="","",入力!F16)</f>
        <v>濱口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15"/>
    <row r="12" spans="1:40" ht="22.5" customHeight="1" thickBot="1" x14ac:dyDescent="0.2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 x14ac:dyDescent="0.1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2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15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かたおか</v>
      </c>
      <c r="F15" s="321"/>
      <c r="G15" s="321"/>
      <c r="H15" s="321"/>
      <c r="I15" s="321"/>
      <c r="J15" s="321" t="str">
        <f>IF(入力!K22="","",入力!K22)</f>
        <v>みなえ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164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いちかわ</v>
      </c>
      <c r="Z15" s="321"/>
      <c r="AA15" s="321"/>
      <c r="AB15" s="321"/>
      <c r="AC15" s="321"/>
      <c r="AD15" s="321" t="str">
        <f>IF(入力!AE22="","",入力!AE22)</f>
        <v>きらら</v>
      </c>
      <c r="AE15" s="321"/>
      <c r="AF15" s="321"/>
      <c r="AG15" s="321"/>
      <c r="AH15" s="322"/>
      <c r="AI15" s="324">
        <f>IF(入力!AJ22="","",入力!AJ22)</f>
        <v>1</v>
      </c>
      <c r="AJ15" s="324"/>
      <c r="AK15" s="326">
        <f>IF(入力!AL22="","",入力!AL22)</f>
        <v>142</v>
      </c>
      <c r="AL15" s="327"/>
      <c r="AM15" s="326" t="str">
        <f>IF(入力!AN22="","",入力!AN22)</f>
        <v>○</v>
      </c>
      <c r="AN15" s="328"/>
    </row>
    <row r="16" spans="1:40" ht="37.5" customHeight="1" x14ac:dyDescent="0.15">
      <c r="A16" s="93"/>
      <c r="B16" s="94"/>
      <c r="C16" s="325"/>
      <c r="D16" s="325"/>
      <c r="E16" s="337" t="str">
        <f>IF(入力!F23="","",入力!F23)</f>
        <v>片岡</v>
      </c>
      <c r="F16" s="335"/>
      <c r="G16" s="335"/>
      <c r="H16" s="335"/>
      <c r="I16" s="335"/>
      <c r="J16" s="335" t="str">
        <f>IF(入力!K23="","",入力!K23)</f>
        <v>実菜恵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市川</v>
      </c>
      <c r="Z16" s="335"/>
      <c r="AA16" s="335"/>
      <c r="AB16" s="335"/>
      <c r="AC16" s="335"/>
      <c r="AD16" s="335" t="str">
        <f>IF(入力!AE23="","",入力!AE23)</f>
        <v>きらら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 x14ac:dyDescent="0.15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きょう</v>
      </c>
      <c r="F17" s="316"/>
      <c r="G17" s="316"/>
      <c r="H17" s="316"/>
      <c r="I17" s="316"/>
      <c r="J17" s="316" t="str">
        <f>IF(入力!K24="","",入力!K24)</f>
        <v>わかな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168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はれふぁ</v>
      </c>
      <c r="Z17" s="316"/>
      <c r="AA17" s="316"/>
      <c r="AB17" s="316"/>
      <c r="AC17" s="316"/>
      <c r="AD17" s="316" t="str">
        <f>IF(入力!AE24="","",入力!AE24)</f>
        <v>えりか</v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154</v>
      </c>
      <c r="AL17" s="206"/>
      <c r="AM17" s="311" t="str">
        <f>IF(入力!AN24="","",入力!AN24)</f>
        <v>○</v>
      </c>
      <c r="AN17" s="312"/>
    </row>
    <row r="18" spans="1:40" ht="37.5" customHeight="1" x14ac:dyDescent="0.15">
      <c r="A18" s="101"/>
      <c r="B18" s="102"/>
      <c r="C18" s="319"/>
      <c r="D18" s="319"/>
      <c r="E18" s="308" t="str">
        <f>IF(入力!F25="","",入力!F25)</f>
        <v>京</v>
      </c>
      <c r="F18" s="309"/>
      <c r="G18" s="309"/>
      <c r="H18" s="309"/>
      <c r="I18" s="309"/>
      <c r="J18" s="309" t="str">
        <f>IF(入力!K25="","",入力!K25)</f>
        <v>若菜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ハレファ</v>
      </c>
      <c r="Z18" s="309"/>
      <c r="AA18" s="309"/>
      <c r="AB18" s="309"/>
      <c r="AC18" s="309"/>
      <c r="AD18" s="309" t="str">
        <f>IF(入力!AE25="","",入力!AE25)</f>
        <v>恵利花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 x14ac:dyDescent="0.15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はちや</v>
      </c>
      <c r="F19" s="316"/>
      <c r="G19" s="316"/>
      <c r="H19" s="316"/>
      <c r="I19" s="316"/>
      <c r="J19" s="316" t="str">
        <f>IF(入力!K26="","",入力!K26)</f>
        <v>じゅな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165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はやま</v>
      </c>
      <c r="Z19" s="316"/>
      <c r="AA19" s="316"/>
      <c r="AB19" s="316"/>
      <c r="AC19" s="316"/>
      <c r="AD19" s="316" t="str">
        <f>IF(入力!AE26="","",入力!AE26)</f>
        <v>れいこ</v>
      </c>
      <c r="AE19" s="316"/>
      <c r="AF19" s="316"/>
      <c r="AG19" s="316"/>
      <c r="AH19" s="317"/>
      <c r="AI19" s="318">
        <f>IF(入力!AJ26="","",入力!AJ26)</f>
        <v>3</v>
      </c>
      <c r="AJ19" s="318"/>
      <c r="AK19" s="310">
        <f>IF(入力!AL26="","",入力!AL26)</f>
        <v>147</v>
      </c>
      <c r="AL19" s="206"/>
      <c r="AM19" s="311" t="str">
        <f>IF(入力!AN26="","",入力!AN26)</f>
        <v>○</v>
      </c>
      <c r="AN19" s="312"/>
    </row>
    <row r="20" spans="1:40" ht="37.5" customHeight="1" x14ac:dyDescent="0.15">
      <c r="A20" s="93"/>
      <c r="B20" s="94"/>
      <c r="C20" s="319"/>
      <c r="D20" s="319"/>
      <c r="E20" s="308" t="str">
        <f>IF(入力!F27="","",入力!F27)</f>
        <v>蜂谷</v>
      </c>
      <c r="F20" s="309"/>
      <c r="G20" s="309"/>
      <c r="H20" s="309"/>
      <c r="I20" s="309"/>
      <c r="J20" s="309" t="str">
        <f>IF(入力!K27="","",入力!K27)</f>
        <v>珠那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葉山</v>
      </c>
      <c r="Z20" s="309"/>
      <c r="AA20" s="309"/>
      <c r="AB20" s="309"/>
      <c r="AC20" s="309"/>
      <c r="AD20" s="309" t="str">
        <f>IF(入力!AE27="","",入力!AE27)</f>
        <v>玲子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 x14ac:dyDescent="0.15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くしま</v>
      </c>
      <c r="F21" s="316"/>
      <c r="G21" s="316"/>
      <c r="H21" s="316"/>
      <c r="I21" s="316"/>
      <c r="J21" s="316" t="str">
        <f>IF(入力!K28="","",入力!K28)</f>
        <v>ゆづき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161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こぐれ</v>
      </c>
      <c r="Z21" s="316"/>
      <c r="AA21" s="316"/>
      <c r="AB21" s="316"/>
      <c r="AC21" s="316"/>
      <c r="AD21" s="316" t="str">
        <f>IF(入力!AE28="","",入力!AE28)</f>
        <v>しき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145</v>
      </c>
      <c r="AL21" s="206"/>
      <c r="AM21" s="311" t="str">
        <f>IF(入力!AN28="","",入力!AN28)</f>
        <v>○</v>
      </c>
      <c r="AN21" s="312"/>
    </row>
    <row r="22" spans="1:40" ht="37.5" customHeight="1" x14ac:dyDescent="0.15">
      <c r="A22" s="101"/>
      <c r="B22" s="102"/>
      <c r="C22" s="319"/>
      <c r="D22" s="319"/>
      <c r="E22" s="308" t="str">
        <f>IF(入力!F29="","",入力!F29)</f>
        <v>久島</v>
      </c>
      <c r="F22" s="309"/>
      <c r="G22" s="309"/>
      <c r="H22" s="309"/>
      <c r="I22" s="309"/>
      <c r="J22" s="309" t="str">
        <f>IF(入力!K29="","",入力!K29)</f>
        <v>優月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木暮</v>
      </c>
      <c r="Z22" s="309"/>
      <c r="AA22" s="309"/>
      <c r="AB22" s="309"/>
      <c r="AC22" s="309"/>
      <c r="AD22" s="309" t="str">
        <f>IF(入力!AE29="","",入力!AE29)</f>
        <v>織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 x14ac:dyDescent="0.15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むらかみ</v>
      </c>
      <c r="F23" s="316"/>
      <c r="G23" s="316"/>
      <c r="H23" s="316"/>
      <c r="I23" s="316"/>
      <c r="J23" s="316" t="str">
        <f>IF(入力!K30="","",入力!K30)</f>
        <v>ななみ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159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たなか</v>
      </c>
      <c r="Z23" s="316"/>
      <c r="AA23" s="316"/>
      <c r="AB23" s="316"/>
      <c r="AC23" s="316"/>
      <c r="AD23" s="316" t="str">
        <f>IF(入力!AE30="","",入力!AE30)</f>
        <v>ゆな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152</v>
      </c>
      <c r="AL23" s="206"/>
      <c r="AM23" s="311" t="str">
        <f>IF(入力!AN30="","",入力!AN30)</f>
        <v>○</v>
      </c>
      <c r="AN23" s="312"/>
    </row>
    <row r="24" spans="1:40" ht="37.5" customHeight="1" x14ac:dyDescent="0.15">
      <c r="A24" s="93"/>
      <c r="B24" s="94"/>
      <c r="C24" s="319"/>
      <c r="D24" s="319"/>
      <c r="E24" s="308" t="str">
        <f>IF(入力!F31="","",入力!F31)</f>
        <v>村上</v>
      </c>
      <c r="F24" s="309"/>
      <c r="G24" s="309"/>
      <c r="H24" s="309"/>
      <c r="I24" s="309"/>
      <c r="J24" s="309" t="str">
        <f>IF(入力!K31="","",入力!K31)</f>
        <v>奈々美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田中</v>
      </c>
      <c r="Z24" s="309"/>
      <c r="AA24" s="309"/>
      <c r="AB24" s="309"/>
      <c r="AC24" s="309"/>
      <c r="AD24" s="309" t="str">
        <f>IF(入力!AE31="","",入力!AE31)</f>
        <v>優名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 x14ac:dyDescent="0.15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はしもと</v>
      </c>
      <c r="F25" s="316"/>
      <c r="G25" s="316"/>
      <c r="H25" s="316"/>
      <c r="I25" s="316"/>
      <c r="J25" s="316" t="str">
        <f>IF(入力!K32="","",入力!K32)</f>
        <v>りん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159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まつざわ</v>
      </c>
      <c r="Z25" s="316"/>
      <c r="AA25" s="316"/>
      <c r="AB25" s="316"/>
      <c r="AC25" s="316"/>
      <c r="AD25" s="316" t="str">
        <f>IF(入力!AE32="","",入力!AE32)</f>
        <v>こはる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162</v>
      </c>
      <c r="AL25" s="206"/>
      <c r="AM25" s="311" t="str">
        <f>IF(入力!AN32="","",入力!AN32)</f>
        <v>○</v>
      </c>
      <c r="AN25" s="312"/>
    </row>
    <row r="26" spans="1:40" ht="37.5" customHeight="1" thickBot="1" x14ac:dyDescent="0.2">
      <c r="A26" s="85"/>
      <c r="B26" s="86"/>
      <c r="C26" s="332"/>
      <c r="D26" s="332"/>
      <c r="E26" s="347" t="str">
        <f>IF(入力!F33="","",入力!F33)</f>
        <v>橋本</v>
      </c>
      <c r="F26" s="348"/>
      <c r="G26" s="348"/>
      <c r="H26" s="348"/>
      <c r="I26" s="348"/>
      <c r="J26" s="348" t="str">
        <f>IF(入力!K33="","",入力!K33)</f>
        <v>凛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松澤</v>
      </c>
      <c r="Z26" s="348"/>
      <c r="AA26" s="348"/>
      <c r="AB26" s="348"/>
      <c r="AC26" s="348"/>
      <c r="AD26" s="348" t="str">
        <f>IF(入力!AE33="","",入力!AE33)</f>
        <v>小春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3121</v>
      </c>
      <c r="B7" s="31" t="str">
        <f t="shared" ref="B7:C7" si="0">IF($A$8="","",IF($A$9="",B8,B8&amp;"・"&amp;B9))</f>
        <v>相模原市立田名中学校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0244</v>
      </c>
      <c r="H7" s="31">
        <f t="shared" si="1"/>
        <v>0</v>
      </c>
      <c r="I7" s="31" t="str">
        <f t="shared" si="1"/>
        <v>相模原市中央区田名5250-1</v>
      </c>
      <c r="J7" s="31">
        <f t="shared" si="1"/>
        <v>0</v>
      </c>
      <c r="K7" s="31" t="str">
        <f t="shared" si="1"/>
        <v>042</v>
      </c>
      <c r="L7" s="31" t="str">
        <f t="shared" si="1"/>
        <v>762</v>
      </c>
      <c r="M7" s="31" t="str">
        <f t="shared" si="1"/>
        <v>0169</v>
      </c>
      <c r="N7" s="31" t="str">
        <f t="shared" si="1"/>
        <v>042</v>
      </c>
      <c r="O7" s="31" t="str">
        <f t="shared" si="1"/>
        <v>762</v>
      </c>
      <c r="P7" s="31" t="str">
        <f t="shared" si="1"/>
        <v>8549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3121</v>
      </c>
      <c r="B8" s="32" t="str">
        <f>IF(入力!$F$3="","",入力!$F$3)</f>
        <v>相模原市立田名中学校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0244</v>
      </c>
      <c r="H8" s="32"/>
      <c r="I8" s="32" t="str">
        <f>IF(入力!$L$5="","",入力!$L$5)</f>
        <v>相模原市中央区田名5250-1</v>
      </c>
      <c r="J8" s="32"/>
      <c r="K8" s="42" t="str">
        <f>IF(入力!$AB$4="","",入力!$AB$4)</f>
        <v>042</v>
      </c>
      <c r="L8" s="42" t="str">
        <f>IF(入力!$AG$4="","",入力!$AG$4)</f>
        <v>762</v>
      </c>
      <c r="M8" s="42" t="str">
        <f>IF(入力!$AL$4="","",入力!$AL$4)</f>
        <v>0169</v>
      </c>
      <c r="N8" s="42" t="str">
        <f>IF(入力!$AB$6="","",入力!$AB$6)</f>
        <v>042</v>
      </c>
      <c r="O8" s="42" t="str">
        <f>IF(入力!$AG$6="","",入力!$AG$6)</f>
        <v>762</v>
      </c>
      <c r="P8" s="42" t="str">
        <f>IF(入力!$AL$6="","",入力!$AL$6)</f>
        <v>8549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0169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牧野</v>
      </c>
      <c r="D16" s="32" t="str">
        <f>IF(入力!$K$13="","",入力!$K$13)</f>
        <v>千恵子</v>
      </c>
      <c r="E16" s="32" t="str">
        <f>IF(入力!$F$12="","",入力!$F$12)</f>
        <v>まきの</v>
      </c>
      <c r="F16" s="32" t="str">
        <f>IF(入力!$K$12="","",入力!$K$12)</f>
        <v>ちえこ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下薗</v>
      </c>
      <c r="D17" s="32" t="str">
        <f>IF(入力!$AE$13="","",入力!$AE$13)</f>
        <v>洋介</v>
      </c>
      <c r="E17" s="32" t="str">
        <f>IF(入力!$Z$12="","",入力!$Z$12)</f>
        <v>しもぞの</v>
      </c>
      <c r="F17" s="32" t="str">
        <f>IF(入力!$AE$12="","",入力!$AE$12)</f>
        <v>ようすけ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濱口</v>
      </c>
      <c r="D20" s="32" t="str">
        <f>IF(入力!$K$16="","",入力!$K$16)</f>
        <v>梨音</v>
      </c>
      <c r="E20" s="32" t="str">
        <f>IF(入力!$F$15="","",入力!$F$15)</f>
        <v>はまぐち</v>
      </c>
      <c r="F20" s="32" t="str">
        <f>IF(入力!$K$15="","",入力!$K$15)</f>
        <v>りおん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片岡</v>
      </c>
      <c r="D24" s="32" t="str">
        <f>IF(入力!$AE$16="","",入力!$AE$16)</f>
        <v>実菜恵</v>
      </c>
      <c r="E24" s="32" t="str">
        <f>IF(入力!$Z$15="","",入力!$Z$15)</f>
        <v>かたおか</v>
      </c>
      <c r="F24" s="32" t="str">
        <f>IF(入力!$AE$15="","",入力!$AE$15)</f>
        <v>みなえ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片岡</v>
      </c>
      <c r="D53" s="32" t="str">
        <f>IF(OR(L53&lt;&gt;"○",入力!K23=""),"",入力!K23)</f>
        <v>実菜恵</v>
      </c>
      <c r="E53" s="32" t="str">
        <f>IF(OR(L53&lt;&gt;"○",入力!F22=""),"",入力!F22)</f>
        <v>かたおか</v>
      </c>
      <c r="F53" s="32" t="str">
        <f>IF(OR(L53&lt;&gt;"○",入力!K22=""),"",入力!K22)</f>
        <v>みなえ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京</v>
      </c>
      <c r="D54" s="32" t="str">
        <f>IF(OR(L54&lt;&gt;"○",入力!K25=""),"",入力!K25)</f>
        <v>若菜</v>
      </c>
      <c r="E54" s="32" t="str">
        <f>IF(OR(L54&lt;&gt;"○",入力!F24=""),"",入力!F24)</f>
        <v>きょう</v>
      </c>
      <c r="F54" s="32" t="str">
        <f>IF(OR(L54&lt;&gt;"○",入力!K24=""),"",入力!K24)</f>
        <v>わかな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蜂谷</v>
      </c>
      <c r="D55" s="32" t="str">
        <f>IF(OR(L55&lt;&gt;"○",入力!K27=""),"",入力!K27)</f>
        <v>珠那</v>
      </c>
      <c r="E55" s="32" t="str">
        <f>IF(OR(L55&lt;&gt;"○",入力!F26=""),"",入力!F26)</f>
        <v>はちや</v>
      </c>
      <c r="F55" s="32" t="str">
        <f>IF(OR(L55&lt;&gt;"○",入力!K26=""),"",入力!K26)</f>
        <v>じゅな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久島</v>
      </c>
      <c r="D56" s="32" t="str">
        <f>IF(OR(L56&lt;&gt;"○",入力!K29=""),"",入力!K29)</f>
        <v>優月</v>
      </c>
      <c r="E56" s="32" t="str">
        <f>IF(OR(L56&lt;&gt;"○",入力!F28=""),"",入力!F28)</f>
        <v>くしま</v>
      </c>
      <c r="F56" s="32" t="str">
        <f>IF(OR(L56&lt;&gt;"○",入力!K28=""),"",入力!K28)</f>
        <v>ゆづき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村上</v>
      </c>
      <c r="D57" s="32" t="str">
        <f>IF(OR(L57&lt;&gt;"○",入力!K31=""),"",入力!K31)</f>
        <v>奈々美</v>
      </c>
      <c r="E57" s="32" t="str">
        <f>IF(OR(L57&lt;&gt;"○",入力!F30=""),"",入力!F30)</f>
        <v>むらかみ</v>
      </c>
      <c r="F57" s="32" t="str">
        <f>IF(OR(L57&lt;&gt;"○",入力!K30=""),"",入力!K30)</f>
        <v>ななみ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橋本</v>
      </c>
      <c r="D58" s="32" t="str">
        <f>IF(OR(L58&lt;&gt;"○",入力!K33=""),"",入力!K33)</f>
        <v>凛</v>
      </c>
      <c r="E58" s="32" t="str">
        <f>IF(OR(L58&lt;&gt;"○",入力!F32=""),"",入力!F32)</f>
        <v>はしもと</v>
      </c>
      <c r="F58" s="32" t="str">
        <f>IF(OR(L58&lt;&gt;"○",入力!K32=""),"",入力!K32)</f>
        <v>りん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市川</v>
      </c>
      <c r="D59" s="32" t="str">
        <f>IF(OR(L59&lt;&gt;"○",入力!AE23=""),"",入力!AE23)</f>
        <v>きらら</v>
      </c>
      <c r="E59" s="32" t="str">
        <f>IF(OR(L59&lt;&gt;"○",入力!Z22=""),"",入力!Z22)</f>
        <v>いちかわ</v>
      </c>
      <c r="F59" s="32" t="str">
        <f>IF(OR(L59&lt;&gt;"○",入力!AE22=""),"",入力!AE22)</f>
        <v>きらら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142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ハレファ</v>
      </c>
      <c r="D60" s="32" t="str">
        <f>IF(OR(L60&lt;&gt;"○",入力!AE25=""),"",入力!AE25)</f>
        <v>恵利花</v>
      </c>
      <c r="E60" s="32" t="str">
        <f>IF(OR(L60&lt;&gt;"○",入力!Z24=""),"",入力!Z24)</f>
        <v>はれふぁ</v>
      </c>
      <c r="F60" s="32" t="str">
        <f>IF(OR(L60&lt;&gt;"○",入力!AE24=""),"",入力!AE24)</f>
        <v>えりか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葉山</v>
      </c>
      <c r="D61" s="32" t="str">
        <f>IF(OR(L61&lt;&gt;"○",入力!AE27=""),"",入力!AE27)</f>
        <v>玲子</v>
      </c>
      <c r="E61" s="32" t="str">
        <f>IF(OR(L61&lt;&gt;"○",入力!Z26=""),"",入力!Z26)</f>
        <v>はやま</v>
      </c>
      <c r="F61" s="32" t="str">
        <f>IF(OR(L61&lt;&gt;"○",入力!AE26=""),"",入力!AE26)</f>
        <v>れいこ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147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木暮</v>
      </c>
      <c r="D62" s="32" t="str">
        <f>IF(OR(L62&lt;&gt;"○",入力!AE29=""),"",入力!AE29)</f>
        <v>織</v>
      </c>
      <c r="E62" s="32" t="str">
        <f>IF(OR(L62&lt;&gt;"○",入力!Z28=""),"",入力!Z28)</f>
        <v>こぐれ</v>
      </c>
      <c r="F62" s="32" t="str">
        <f>IF(OR(L62&lt;&gt;"○",入力!AE28=""),"",入力!AE28)</f>
        <v>しき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145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田中</v>
      </c>
      <c r="D63" s="32" t="str">
        <f>IF(OR(L63&lt;&gt;"○",入力!AE31=""),"",入力!AE31)</f>
        <v>優名</v>
      </c>
      <c r="E63" s="32" t="str">
        <f>IF(OR(L63&lt;&gt;"○",入力!Z30=""),"",入力!Z30)</f>
        <v>たなか</v>
      </c>
      <c r="F63" s="32" t="str">
        <f>IF(OR(L63&lt;&gt;"○",入力!AE30=""),"",入力!AE30)</f>
        <v>ゆな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松澤</v>
      </c>
      <c r="D64" s="32" t="str">
        <f>IF(OR(L64&lt;&gt;"○",入力!AE33=""),"",入力!AE33)</f>
        <v>小春</v>
      </c>
      <c r="E64" s="32" t="str">
        <f>IF(OR(L64&lt;&gt;"○",入力!Z32=""),"",入力!Z32)</f>
        <v>まつざわ</v>
      </c>
      <c r="F64" s="32" t="str">
        <f>IF(OR(L64&lt;&gt;"○",入力!AE32=""),"",入力!AE32)</f>
        <v>こはる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2019-02-13T13:45:19Z</cp:lastPrinted>
  <dcterms:created xsi:type="dcterms:W3CDTF">2006-11-03T01:52:14Z</dcterms:created>
  <dcterms:modified xsi:type="dcterms:W3CDTF">2019-05-01T22:47:50Z</dcterms:modified>
</cp:coreProperties>
</file>