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naj45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<sst xmlns="http://schemas.openxmlformats.org/spreadsheetml/2006/main" count="1458" uniqueCount="746">
  <si>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</si>
  <si>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</si>
  <si>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</si>
  <si>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</si>
  <si>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</si>
  <si>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</si>
  <si>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</si>
  <si>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</si>
  <si>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</si>
  <si>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</si>
  <si>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</si>
  <si>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</si>
  <si>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</si>
  <si>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</si>
  <si>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</si>
  <si>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</si>
  <si>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</si>
  <si>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</si>
  <si>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</si>
  <si>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</si>
  <si>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</si>
  <si>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</si>
  <si>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</si>
  <si>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</si>
  <si>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</si>
  <si>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</si>
  <si>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</si>
  <si>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</si>
  <si>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</si>
  <si>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</si>
  <si>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</si>
  <si>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</si>
  <si>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</si>
  <si>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</si>
  <si>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</si>
  <si>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</si>
  <si>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</si>
  <si>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</si>
  <si>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</si>
  <si>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</si>
  <si>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</si>
  <si>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</si>
  <si>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</si>
  <si>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</si>
  <si>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</si>
  <si>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</si>
  <si>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</si>
  <si>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</si>
  <si>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</si>
  <si>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</si>
  <si>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</si>
  <si>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</si>
  <si>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</si>
  <si>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</si>
  <si>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</si>
  <si>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</si>
  <si>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</si>
  <si>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</si>
  <si>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</si>
  <si>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</si>
  <si>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</si>
  <si>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</si>
  <si>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</si>
  <si>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</si>
  <si>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</si>
  <si>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</si>
  <si>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</si>
  <si>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</si>
  <si>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</si>
  <si>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</si>
  <si>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</si>
  <si>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</si>
  <si>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</si>
  <si>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</si>
  <si>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</si>
  <si>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</si>
  <si>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</si>
  <si>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</si>
  <si>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</si>
  <si>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</si>
  <si>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</si>
  <si>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</si>
  <si>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</si>
  <si>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</si>
  <si>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</si>
  <si>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</si>
  <si>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</si>
  <si>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</si>
  <si>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</si>
  <si>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</si>
  <si>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</si>
  <si>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</si>
  <si>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</si>
  <si>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</si>
  <si>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</si>
  <si>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</si>
  <si>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</si>
  <si>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</si>
  <si>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</si>
  <si>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</si>
  <si>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</si>
  <si>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</si>
  <si>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</si>
  <si>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</si>
  <si>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</si>
  <si>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</si>
  <si>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</si>
  <si>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</si>
  <si>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</si>
  <si>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</si>
  <si>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</si>
  <si>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</si>
  <si>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</si>
  <si>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</si>
  <si>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</si>
  <si>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</si>
  <si>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</si>
  <si>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</si>
  <si>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</si>
  <si>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</si>
  <si>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</si>
  <si>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</si>
  <si>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</si>
  <si>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</si>
  <si>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</si>
  <si>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</si>
  <si>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</si>
  <si>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</si>
  <si>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</si>
  <si>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</si>
  <si>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</si>
  <si>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</si>
  <si>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</si>
  <si>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</si>
  <si>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</si>
  <si>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</si>
  <si>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</si>
  <si>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</si>
  <si>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</si>
  <si>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</si>
  <si>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</si>
  <si>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</si>
  <si>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</si>
  <si>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</si>
  <si>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</si>
  <si>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</si>
  <si>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</si>
  <si>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</si>
  <si>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</si>
  <si>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</si>
  <si>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</si>
  <si>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</si>
  <si>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</si>
  <si>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</si>
  <si>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</si>
  <si>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</si>
  <si>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</si>
  <si>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</si>
  <si>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</si>
  <si>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</si>
  <si>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</si>
  <si>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</si>
  <si>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</si>
  <si>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</si>
  <si>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</si>
  <si>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</si>
  <si>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</si>
  <si>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</si>
  <si>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</si>
  <si>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</si>
  <si>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</si>
  <si>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</si>
  <si>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</si>
  <si>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</si>
  <si>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</si>
  <si>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</si>
  <si>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</si>
  <si>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</si>
  <si>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</si>
  <si>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</si>
  <si>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</si>
  <si>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</si>
  <si>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</si>
  <si>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</si>
  <si>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</si>
  <si>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</si>
  <si>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</si>
  <si>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</si>
  <si>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</si>
  <si>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</si>
  <si>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</si>
  <si>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</si>
  <si>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</si>
  <si>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</si>
  <si>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</si>
  <si>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</si>
  <si>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</si>
  <si>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</si>
  <si>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</si>
  <si>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</si>
  <si>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</si>
  <si>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</si>
  <si>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</si>
  <si>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</si>
  <si>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</si>
  <si>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</si>
  <si>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</si>
  <si>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</si>
  <si>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</si>
  <si>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</si>
  <si>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</si>
  <si>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</si>
  <si>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</si>
  <si>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</si>
  <si>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</si>
  <si>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</si>
  <si>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</si>
  <si>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</si>
  <si>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</si>
  <si>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</si>
  <si>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</si>
  <si>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</si>
  <si>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</si>
  <si>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</si>
  <si>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</si>
  <si>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</si>
  <si>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</si>
  <si>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</si>
  <si>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</si>
  <si>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</si>
  <si>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</si>
  <si>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</si>
  <si>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</si>
  <si>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</si>
  <si>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</si>
  <si>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</si>
  <si>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</si>
  <si>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</si>
  <si>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</si>
  <si>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</si>
  <si>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</si>
  <si>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</si>
  <si>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</si>
  <si>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</si>
  <si>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</si>
  <si>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</si>
  <si>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</si>
  <si>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</si>
  <si>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</si>
  <si>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</si>
  <si>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</si>
  <si>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</si>
  <si>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</si>
  <si>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</si>
  <si>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</si>
  <si>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</si>
  <si>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</si>
  <si>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</si>
  <si>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</si>
  <si>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</si>
  <si>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</si>
  <si>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</si>
  <si>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</si>
  <si>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</si>
  <si>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</si>
  <si>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</si>
  <si>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</si>
  <si>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</si>
  <si>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</si>
  <si>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</si>
  <si>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</si>
  <si>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</si>
  <si>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</si>
  <si>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</si>
  <si>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</si>
  <si>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</si>
  <si>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</si>
  <si>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</si>
  <si>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</si>
  <si>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</si>
  <si>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</si>
  <si>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</si>
  <si>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</si>
  <si>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</si>
  <si>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</si>
  <si>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</si>
  <si>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</si>
  <si>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</si>
  <si>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</si>
  <si>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</si>
  <si>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</si>
  <si>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</si>
  <si>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</si>
  <si>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</si>
  <si>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</si>
  <si>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</si>
  <si>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</si>
  <si>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</si>
  <si>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</si>
  <si>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</si>
  <si>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</si>
  <si>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</si>
  <si>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</si>
  <si>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</si>
  <si>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</si>
  <si>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</si>
  <si>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</si>
  <si>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</si>
  <si>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</si>
  <si>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</si>
  <si>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</si>
  <si>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</si>
  <si>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</si>
  <si>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</si>
  <si>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</si>
  <si>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</si>
  <si>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</si>
  <si>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</si>
  <si>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</si>
  <si>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</si>
  <si>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</si>
  <si>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</si>
  <si>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</si>
  <si>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</si>
  <si>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</si>
  <si>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</si>
  <si>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</si>
  <si>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</si>
  <si>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</si>
  <si>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</si>
  <si>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</si>
  <si>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</si>
  <si>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</si>
  <si>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</si>
  <si>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</si>
  <si>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</si>
  <si>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</si>
  <si>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</si>
  <si>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</si>
  <si>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</si>
  <si>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</si>
  <si>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</si>
  <si>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</si>
  <si>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</si>
  <si>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</si>
  <si>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</si>
  <si>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</si>
  <si>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</si>
  <si>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</si>
  <si>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</si>
  <si>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</si>
  <si>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</si>
  <si>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</si>
  <si>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</si>
  <si>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</si>
  <si>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</si>
  <si>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</si>
  <si>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</si>
  <si>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</si>
  <si>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</si>
  <si>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</si>
  <si>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</si>
  <si>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</si>
  <si>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</si>
  <si>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</si>
  <si>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</si>
  <si>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</si>
  <si>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</si>
  <si>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</si>
  <si>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</si>
  <si>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</si>
  <si>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</si>
  <si>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</si>
  <si>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</si>
  <si>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</si>
  <si>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</si>
  <si>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</si>
  <si>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</si>
  <si>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</si>
  <si>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</si>
  <si>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</si>
  <si>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</si>
  <si>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</si>
  <si>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</si>
  <si>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</si>
  <si>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</si>
  <si>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</si>
  <si>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</si>
  <si>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</si>
  <si>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</si>
  <si>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</si>
  <si>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</si>
  <si>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</si>
  <si>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</si>
  <si>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</si>
  <si>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</si>
  <si>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</si>
  <si>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</si>
  <si>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</si>
  <si>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</si>
  <si>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</si>
  <si>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</si>
  <si>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</si>
  <si>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</si>
  <si>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</si>
  <si>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</si>
  <si>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</si>
  <si>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</si>
  <si>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</si>
  <si>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</si>
  <si>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</si>
  <si>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</si>
  <si>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</si>
  <si>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</si>
  <si>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</si>
  <si>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</si>
  <si>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</si>
  <si>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</si>
  <si>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</si>
  <si>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</si>
  <si>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</si>
  <si>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</si>
  <si>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</si>
  <si>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</si>
  <si>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</si>
  <si>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</si>
  <si>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</si>
  <si>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</si>
  <si>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</si>
  <si>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</si>
  <si>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</si>
  <si>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</si>
  <si>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</si>
  <si>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</si>
  <si>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</si>
  <si>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</si>
  <si>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</si>
  <si>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</si>
  <si>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</si>
  <si>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</si>
  <si>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</si>
  <si>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</si>
  <si>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</si>
  <si>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</si>
  <si>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</si>
  <si>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</si>
  <si>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</si>
  <si>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</si>
  <si>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</si>
  <si>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</si>
  <si>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</si>
  <si>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</si>
  <si>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</si>
  <si>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</si>
  <si>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</si>
  <si>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</si>
  <si>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</si>
  <si>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</si>
  <si>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</si>
  <si>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</si>
  <si>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</si>
  <si>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</si>
  <si>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</si>
  <si>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</si>
  <si>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</si>
  <si>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</si>
  <si>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</si>
  <si>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</si>
  <si>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</si>
  <si>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</si>
  <si>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</si>
  <si>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</si>
  <si>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</si>
  <si>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</si>
  <si>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</si>
  <si>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</si>
  <si>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</si>
  <si>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</si>
  <si>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</si>
  <si>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</si>
  <si>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</si>
  <si>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</si>
  <si>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</si>
  <si>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</si>
  <si>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</si>
  <si>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</si>
  <si>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</si>
  <si>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</si>
  <si>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</si>
  <si>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</si>
  <si>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</si>
  <si>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</si>
  <si>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</si>
  <si>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</si>
  <si>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</si>
  <si>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</si>
  <si>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</si>
  <si>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</si>
  <si>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</si>
  <si>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</si>
  <si>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</si>
  <si>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</si>
  <si>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</si>
  <si>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</si>
  <si>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</si>
  <si>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</si>
  <si>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</si>
  <si>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</si>
  <si>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</si>
  <si>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</si>
  <si>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</si>
  <si>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</si>
  <si>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</si>
  <si>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</si>
  <si>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</si>
  <si>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</si>
  <si>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</si>
  <si>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</si>
  <si>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</si>
  <si>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</si>
  <si>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</si>
  <si>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</si>
  <si>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</si>
  <si>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</si>
  <si>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</si>
  <si>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</si>
  <si>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</si>
  <si>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</si>
  <si>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</si>
  <si>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</si>
  <si>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</si>
  <si>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</si>
  <si>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</si>
  <si>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</si>
  <si>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</si>
  <si>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</si>
  <si>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</si>
  <si>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</si>
  <si>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</si>
  <si>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</si>
  <si>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</si>
  <si>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</si>
  <si>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</si>
  <si>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</si>
  <si>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</si>
  <si>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</si>
  <si>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</si>
  <si>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</si>
  <si>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</si>
  <si>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</si>
  <si>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</si>
  <si>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</si>
  <si>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</si>
  <si>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</si>
  <si>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</si>
  <si>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</si>
  <si>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</si>
  <si>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</si>
  <si>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</si>
  <si>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</si>
  <si>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</si>
  <si>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</si>
  <si>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</si>
  <si>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</si>
  <si>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</si>
  <si>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</si>
  <si>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</si>
  <si>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</si>
  <si>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</si>
  <si>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</si>
  <si>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</si>
  <si>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</si>
  <si>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</si>
  <si>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</si>
  <si>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</si>
  <si>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</si>
  <si>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</si>
  <si>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</si>
  <si>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</si>
  <si>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</si>
  <si>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</si>
  <si>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</si>
  <si>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</si>
  <si>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</si>
  <si>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</si>
  <si>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</si>
  <si>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</si>
  <si>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</si>
  <si>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</si>
  <si>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</si>
  <si>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</si>
  <si>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</si>
  <si>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</si>
  <si>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</si>
  <si>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</si>
  <si>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</si>
  <si>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</si>
  <si>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</si>
  <si>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</si>
  <si>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</si>
  <si>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</si>
  <si>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</si>
  <si>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</si>
  <si>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</si>
  <si>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</si>
  <si>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</si>
  <si>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</si>
  <si>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</si>
  <si>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</si>
  <si>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</si>
  <si>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</si>
  <si>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</si>
  <si>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</si>
  <si>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</si>
  <si>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</si>
  <si>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</si>
  <si>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</si>
  <si>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</si>
  <si>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</si>
  <si>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</si>
  <si>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</si>
  <si>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</si>
  <si>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</si>
  <si>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</si>
  <si>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</si>
  <si>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</si>
  <si>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</si>
  <si>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</si>
  <si>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</si>
  <si>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</si>
  <si>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</si>
  <si>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</si>
  <si>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</si>
  <si>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</si>
  <si>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</si>
  <si>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</si>
  <si>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</si>
  <si>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</si>
  <si>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</si>
  <si>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</si>
  <si>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</si>
  <si>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</si>
  <si>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</si>
  <si>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</si>
  <si>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</si>
  <si>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</si>
  <si>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</si>
  <si>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</si>
  <si>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</si>
  <si>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</si>
  <si>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</si>
  <si>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</si>
  <si>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</si>
  <si>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</si>
  <si>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</si>
  <si>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</si>
  <si>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</si>
  <si>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</si>
  <si>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</si>
  <si>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</si>
  <si>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</si>
  <si>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</si>
  <si>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</si>
  <si>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</si>
  <si>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</si>
  <si>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</si>
  <si>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</si>
  <si>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</si>
  <si>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</si>
  <si>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</si>
  <si>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</si>
  <si>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</si>
  <si>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</si>
  <si>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</si>
  <si>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</si>
  <si>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</si>
  <si>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</si>
  <si>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</si>
  <si>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</si>
  <si>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</si>
  <si>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</si>
  <si>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</si>
  <si>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</si>
  <si>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</si>
  <si>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</si>
  <si>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</si>
  <si>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252</t>
    <phoneticPr fontId="2"/>
  </si>
  <si>
    <t>0244</t>
    <phoneticPr fontId="2"/>
  </si>
  <si>
    <t>042</t>
    <phoneticPr fontId="2"/>
  </si>
  <si>
    <t>762</t>
    <phoneticPr fontId="2"/>
  </si>
  <si>
    <t>0169</t>
    <phoneticPr fontId="2"/>
  </si>
  <si>
    <t>8549</t>
    <phoneticPr fontId="2"/>
  </si>
  <si>
    <t>相模原市中央区田名5250-1</t>
    <rPh sb="0" eb="4">
      <t>サガミハラシ</t>
    </rPh>
    <rPh sb="4" eb="7">
      <t>チュウオウク</t>
    </rPh>
    <rPh sb="7" eb="9">
      <t>タナ</t>
    </rPh>
    <phoneticPr fontId="2"/>
  </si>
  <si>
    <t>まきの</t>
    <phoneticPr fontId="2"/>
  </si>
  <si>
    <t>ちえこ</t>
    <phoneticPr fontId="2"/>
  </si>
  <si>
    <t>牧野</t>
    <rPh sb="0" eb="2">
      <t>マキノ</t>
    </rPh>
    <phoneticPr fontId="2"/>
  </si>
  <si>
    <t>千恵子</t>
    <rPh sb="0" eb="3">
      <t>チエコ</t>
    </rPh>
    <phoneticPr fontId="2"/>
  </si>
  <si>
    <t>しもぞの</t>
    <phoneticPr fontId="2"/>
  </si>
  <si>
    <t>ようすけ</t>
    <phoneticPr fontId="2"/>
  </si>
  <si>
    <t>下薗</t>
    <rPh sb="0" eb="2">
      <t>シモゾノ</t>
    </rPh>
    <phoneticPr fontId="2"/>
  </si>
  <si>
    <t>洋介</t>
    <rPh sb="0" eb="2">
      <t>ヨウスケ</t>
    </rPh>
    <phoneticPr fontId="2"/>
  </si>
  <si>
    <t>こばやし</t>
    <phoneticPr fontId="2"/>
  </si>
  <si>
    <t>ゆな</t>
    <phoneticPr fontId="2"/>
  </si>
  <si>
    <t>小林</t>
    <rPh sb="0" eb="2">
      <t>コバヤシ</t>
    </rPh>
    <phoneticPr fontId="2"/>
  </si>
  <si>
    <t>夢七</t>
    <rPh sb="0" eb="1">
      <t>ユメ</t>
    </rPh>
    <rPh sb="1" eb="2">
      <t>ナナ</t>
    </rPh>
    <phoneticPr fontId="2"/>
  </si>
  <si>
    <t>こぐれ</t>
    <phoneticPr fontId="2"/>
  </si>
  <si>
    <t>しき</t>
    <phoneticPr fontId="2"/>
  </si>
  <si>
    <t>木暮</t>
    <rPh sb="0" eb="2">
      <t>コグレ</t>
    </rPh>
    <phoneticPr fontId="2"/>
  </si>
  <si>
    <t>織</t>
    <rPh sb="0" eb="1">
      <t>シキ</t>
    </rPh>
    <phoneticPr fontId="2"/>
  </si>
  <si>
    <t>こぐれ</t>
    <phoneticPr fontId="2"/>
  </si>
  <si>
    <t>しき</t>
    <phoneticPr fontId="2"/>
  </si>
  <si>
    <t>まつざわ</t>
    <phoneticPr fontId="2"/>
  </si>
  <si>
    <t>こはる</t>
    <phoneticPr fontId="2"/>
  </si>
  <si>
    <t>松澤</t>
    <rPh sb="0" eb="2">
      <t>マツザワ</t>
    </rPh>
    <phoneticPr fontId="2"/>
  </si>
  <si>
    <t>小春</t>
    <rPh sb="0" eb="2">
      <t>コハル</t>
    </rPh>
    <phoneticPr fontId="2"/>
  </si>
  <si>
    <t>たなか</t>
    <phoneticPr fontId="2"/>
  </si>
  <si>
    <t>田中</t>
    <rPh sb="0" eb="2">
      <t>タナカ</t>
    </rPh>
    <phoneticPr fontId="2"/>
  </si>
  <si>
    <t>優名</t>
    <rPh sb="0" eb="1">
      <t>ユウ</t>
    </rPh>
    <rPh sb="1" eb="2">
      <t>ナ</t>
    </rPh>
    <phoneticPr fontId="2"/>
  </si>
  <si>
    <t>はまぐち</t>
    <phoneticPr fontId="2"/>
  </si>
  <si>
    <t>りおん</t>
    <phoneticPr fontId="2"/>
  </si>
  <si>
    <t>濱口</t>
    <rPh sb="0" eb="2">
      <t>ハマグチ</t>
    </rPh>
    <phoneticPr fontId="2"/>
  </si>
  <si>
    <t>梨音</t>
    <rPh sb="0" eb="2">
      <t>リオン</t>
    </rPh>
    <phoneticPr fontId="2"/>
  </si>
  <si>
    <t>かどの</t>
    <phoneticPr fontId="2"/>
  </si>
  <si>
    <t>あやか</t>
    <phoneticPr fontId="2"/>
  </si>
  <si>
    <t>門野</t>
    <rPh sb="0" eb="2">
      <t>カドノ</t>
    </rPh>
    <phoneticPr fontId="2"/>
  </si>
  <si>
    <t>文香</t>
    <rPh sb="0" eb="2">
      <t>アヤカ</t>
    </rPh>
    <phoneticPr fontId="2"/>
  </si>
  <si>
    <t>まつもと</t>
    <phoneticPr fontId="2"/>
  </si>
  <si>
    <t>みゆ</t>
    <phoneticPr fontId="2"/>
  </si>
  <si>
    <t>松本</t>
    <rPh sb="0" eb="2">
      <t>マツモト</t>
    </rPh>
    <phoneticPr fontId="2"/>
  </si>
  <si>
    <t>未結</t>
    <rPh sb="0" eb="1">
      <t>ミ</t>
    </rPh>
    <rPh sb="1" eb="2">
      <t>ケツ</t>
    </rPh>
    <phoneticPr fontId="2"/>
  </si>
  <si>
    <t>みやこし</t>
    <phoneticPr fontId="2"/>
  </si>
  <si>
    <t>りん</t>
    <phoneticPr fontId="2"/>
  </si>
  <si>
    <t>宮腰</t>
    <rPh sb="0" eb="2">
      <t>ミヤコシ</t>
    </rPh>
    <phoneticPr fontId="2"/>
  </si>
  <si>
    <t>凜</t>
    <rPh sb="0" eb="1">
      <t>リン</t>
    </rPh>
    <phoneticPr fontId="2"/>
  </si>
  <si>
    <t>いちかわ</t>
    <phoneticPr fontId="2"/>
  </si>
  <si>
    <t>きらら</t>
    <phoneticPr fontId="2"/>
  </si>
  <si>
    <t>市川</t>
    <rPh sb="0" eb="2">
      <t>イチカワ</t>
    </rPh>
    <phoneticPr fontId="2"/>
  </si>
  <si>
    <t>ながさき</t>
    <phoneticPr fontId="2"/>
  </si>
  <si>
    <t>くれは</t>
    <phoneticPr fontId="2"/>
  </si>
  <si>
    <t>長﨑</t>
    <rPh sb="0" eb="2">
      <t>ナガサキ</t>
    </rPh>
    <phoneticPr fontId="2"/>
  </si>
  <si>
    <t>紅葉</t>
    <rPh sb="0" eb="2">
      <t>クレハ</t>
    </rPh>
    <phoneticPr fontId="2"/>
  </si>
  <si>
    <t>かんべ</t>
    <phoneticPr fontId="2"/>
  </si>
  <si>
    <t>あい</t>
    <phoneticPr fontId="2"/>
  </si>
  <si>
    <t>神戸</t>
    <rPh sb="0" eb="2">
      <t>カンベ</t>
    </rPh>
    <phoneticPr fontId="2"/>
  </si>
  <si>
    <t>いなば</t>
    <phoneticPr fontId="2"/>
  </si>
  <si>
    <t>稲葉</t>
    <rPh sb="0" eb="2">
      <t>イナバ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</si>
</sst>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32" sqref="AL32:AM3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3121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相模原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相模原市立田名中学校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688</v>
      </c>
      <c r="AC4" s="216"/>
      <c r="AD4" s="216"/>
      <c r="AE4" s="216"/>
      <c r="AF4" s="4" t="s">
        <v>584</v>
      </c>
      <c r="AG4" s="216" t="s">
        <v>689</v>
      </c>
      <c r="AH4" s="216"/>
      <c r="AI4" s="216"/>
      <c r="AJ4" s="216"/>
      <c r="AK4" s="4" t="s">
        <v>584</v>
      </c>
      <c r="AL4" s="216" t="s">
        <v>690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692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688</v>
      </c>
      <c r="AC6" s="200"/>
      <c r="AD6" s="200"/>
      <c r="AE6" s="200"/>
      <c r="AF6" s="25" t="s">
        <v>587</v>
      </c>
      <c r="AG6" s="200" t="s">
        <v>689</v>
      </c>
      <c r="AH6" s="200"/>
      <c r="AI6" s="200"/>
      <c r="AJ6" s="200"/>
      <c r="AK6" s="25" t="s">
        <v>587</v>
      </c>
      <c r="AL6" s="200" t="s">
        <v>691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693</v>
      </c>
      <c r="G12" s="260"/>
      <c r="H12" s="260"/>
      <c r="I12" s="260"/>
      <c r="J12" s="260"/>
      <c r="K12" s="260" t="s">
        <v>694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697</v>
      </c>
      <c r="AA12" s="260"/>
      <c r="AB12" s="260"/>
      <c r="AC12" s="260"/>
      <c r="AD12" s="260"/>
      <c r="AE12" s="260" t="s">
        <v>698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695</v>
      </c>
      <c r="G13" s="240"/>
      <c r="H13" s="240"/>
      <c r="I13" s="240"/>
      <c r="J13" s="249"/>
      <c r="K13" s="240" t="s">
        <v>696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699</v>
      </c>
      <c r="AA13" s="240"/>
      <c r="AB13" s="240"/>
      <c r="AC13" s="240"/>
      <c r="AD13" s="249"/>
      <c r="AE13" s="240" t="s">
        <v>700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 t="s">
        <v>701</v>
      </c>
      <c r="G15" s="260"/>
      <c r="H15" s="260"/>
      <c r="I15" s="260"/>
      <c r="J15" s="260"/>
      <c r="K15" s="260" t="s">
        <v>702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705</v>
      </c>
      <c r="AA15" s="260"/>
      <c r="AB15" s="260"/>
      <c r="AC15" s="260"/>
      <c r="AD15" s="260"/>
      <c r="AE15" s="260" t="s">
        <v>706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 t="s">
        <v>703</v>
      </c>
      <c r="G16" s="240"/>
      <c r="H16" s="240"/>
      <c r="I16" s="240"/>
      <c r="J16" s="249"/>
      <c r="K16" s="240" t="s">
        <v>704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707</v>
      </c>
      <c r="AA16" s="240"/>
      <c r="AB16" s="240"/>
      <c r="AC16" s="240"/>
      <c r="AD16" s="249"/>
      <c r="AE16" s="240" t="s">
        <v>708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709</v>
      </c>
      <c r="G22" s="116"/>
      <c r="H22" s="116"/>
      <c r="I22" s="116"/>
      <c r="J22" s="116"/>
      <c r="K22" s="116" t="s">
        <v>710</v>
      </c>
      <c r="L22" s="116"/>
      <c r="M22" s="116"/>
      <c r="N22" s="116"/>
      <c r="O22" s="117"/>
      <c r="P22" s="113">
        <v>2</v>
      </c>
      <c r="Q22" s="113"/>
      <c r="R22" s="104">
        <v>147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730</v>
      </c>
      <c r="AA22" s="116"/>
      <c r="AB22" s="116"/>
      <c r="AC22" s="116"/>
      <c r="AD22" s="116"/>
      <c r="AE22" s="116" t="s">
        <v>731</v>
      </c>
      <c r="AF22" s="116"/>
      <c r="AG22" s="116"/>
      <c r="AH22" s="116"/>
      <c r="AI22" s="117"/>
      <c r="AJ22" s="113">
        <v>1</v>
      </c>
      <c r="AK22" s="113"/>
      <c r="AL22" s="104">
        <v>160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707</v>
      </c>
      <c r="G23" s="109"/>
      <c r="H23" s="109"/>
      <c r="I23" s="109"/>
      <c r="J23" s="109"/>
      <c r="K23" s="109" t="s">
        <v>708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732</v>
      </c>
      <c r="AA23" s="109"/>
      <c r="AB23" s="109"/>
      <c r="AC23" s="109"/>
      <c r="AD23" s="109"/>
      <c r="AE23" s="109" t="s">
        <v>733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711</v>
      </c>
      <c r="G24" s="82"/>
      <c r="H24" s="82"/>
      <c r="I24" s="82"/>
      <c r="J24" s="82"/>
      <c r="K24" s="82" t="s">
        <v>712</v>
      </c>
      <c r="L24" s="82"/>
      <c r="M24" s="82"/>
      <c r="N24" s="82"/>
      <c r="O24" s="83"/>
      <c r="P24" s="72">
        <v>2</v>
      </c>
      <c r="Q24" s="72"/>
      <c r="R24" s="88">
        <v>165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734</v>
      </c>
      <c r="AA24" s="82"/>
      <c r="AB24" s="82"/>
      <c r="AC24" s="82"/>
      <c r="AD24" s="82"/>
      <c r="AE24" s="82" t="s">
        <v>735</v>
      </c>
      <c r="AF24" s="82"/>
      <c r="AG24" s="82"/>
      <c r="AH24" s="82"/>
      <c r="AI24" s="83"/>
      <c r="AJ24" s="72">
        <v>1</v>
      </c>
      <c r="AK24" s="72"/>
      <c r="AL24" s="88">
        <v>147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713</v>
      </c>
      <c r="G25" s="100"/>
      <c r="H25" s="100"/>
      <c r="I25" s="100"/>
      <c r="J25" s="100"/>
      <c r="K25" s="100" t="s">
        <v>714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736</v>
      </c>
      <c r="AA25" s="100"/>
      <c r="AB25" s="100"/>
      <c r="AC25" s="100"/>
      <c r="AD25" s="100"/>
      <c r="AE25" s="100" t="s">
        <v>735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715</v>
      </c>
      <c r="G26" s="82"/>
      <c r="H26" s="82"/>
      <c r="I26" s="82"/>
      <c r="J26" s="82"/>
      <c r="K26" s="82" t="s">
        <v>702</v>
      </c>
      <c r="L26" s="82"/>
      <c r="M26" s="82"/>
      <c r="N26" s="82"/>
      <c r="O26" s="83"/>
      <c r="P26" s="72">
        <v>2</v>
      </c>
      <c r="Q26" s="72"/>
      <c r="R26" s="88">
        <v>152</v>
      </c>
      <c r="S26" s="89"/>
      <c r="T26" s="296" t="s">
        <v>544</v>
      </c>
      <c r="U26" s="297"/>
      <c r="V26" s="94">
        <v>9</v>
      </c>
      <c r="W26" s="95"/>
      <c r="X26" s="72">
        <v>10</v>
      </c>
      <c r="Y26" s="72"/>
      <c r="Z26" s="81" t="s">
        <v>737</v>
      </c>
      <c r="AA26" s="82"/>
      <c r="AB26" s="82"/>
      <c r="AC26" s="82"/>
      <c r="AD26" s="82"/>
      <c r="AE26" s="82" t="s">
        <v>738</v>
      </c>
      <c r="AF26" s="82"/>
      <c r="AG26" s="82"/>
      <c r="AH26" s="82"/>
      <c r="AI26" s="83"/>
      <c r="AJ26" s="72">
        <v>1</v>
      </c>
      <c r="AK26" s="72"/>
      <c r="AL26" s="88">
        <v>168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716</v>
      </c>
      <c r="G27" s="100"/>
      <c r="H27" s="100"/>
      <c r="I27" s="100"/>
      <c r="J27" s="100"/>
      <c r="K27" s="100" t="s">
        <v>717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739</v>
      </c>
      <c r="AA27" s="100"/>
      <c r="AB27" s="100"/>
      <c r="AC27" s="100"/>
      <c r="AD27" s="100"/>
      <c r="AE27" s="100" t="s">
        <v>740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718</v>
      </c>
      <c r="G28" s="82"/>
      <c r="H28" s="82"/>
      <c r="I28" s="82"/>
      <c r="J28" s="82"/>
      <c r="K28" s="82" t="s">
        <v>719</v>
      </c>
      <c r="L28" s="82"/>
      <c r="M28" s="82"/>
      <c r="N28" s="82"/>
      <c r="O28" s="83"/>
      <c r="P28" s="72">
        <v>2</v>
      </c>
      <c r="Q28" s="72"/>
      <c r="R28" s="88">
        <v>163</v>
      </c>
      <c r="S28" s="89"/>
      <c r="T28" s="290" t="s">
        <v>544</v>
      </c>
      <c r="U28" s="291"/>
      <c r="V28" s="84">
        <v>10</v>
      </c>
      <c r="W28" s="85"/>
      <c r="X28" s="72">
        <v>11</v>
      </c>
      <c r="Y28" s="72"/>
      <c r="Z28" s="81" t="s">
        <v>741</v>
      </c>
      <c r="AA28" s="82"/>
      <c r="AB28" s="82"/>
      <c r="AC28" s="82"/>
      <c r="AD28" s="82"/>
      <c r="AE28" s="82" t="s">
        <v>742</v>
      </c>
      <c r="AF28" s="82"/>
      <c r="AG28" s="82"/>
      <c r="AH28" s="82"/>
      <c r="AI28" s="83"/>
      <c r="AJ28" s="72">
        <v>1</v>
      </c>
      <c r="AK28" s="72"/>
      <c r="AL28" s="88">
        <v>156</v>
      </c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720</v>
      </c>
      <c r="G29" s="100"/>
      <c r="H29" s="100"/>
      <c r="I29" s="100"/>
      <c r="J29" s="100"/>
      <c r="K29" s="100" t="s">
        <v>721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743</v>
      </c>
      <c r="AA29" s="100"/>
      <c r="AB29" s="100"/>
      <c r="AC29" s="100"/>
      <c r="AD29" s="100"/>
      <c r="AE29" s="100" t="s">
        <v>742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722</v>
      </c>
      <c r="G30" s="82"/>
      <c r="H30" s="82"/>
      <c r="I30" s="82"/>
      <c r="J30" s="82"/>
      <c r="K30" s="82" t="s">
        <v>723</v>
      </c>
      <c r="L30" s="82"/>
      <c r="M30" s="82"/>
      <c r="N30" s="82"/>
      <c r="O30" s="83"/>
      <c r="P30" s="72">
        <v>2</v>
      </c>
      <c r="Q30" s="72"/>
      <c r="R30" s="88">
        <v>157</v>
      </c>
      <c r="S30" s="89"/>
      <c r="T30" s="290" t="s">
        <v>544</v>
      </c>
      <c r="U30" s="291"/>
      <c r="V30" s="77">
        <v>11</v>
      </c>
      <c r="W30" s="78"/>
      <c r="X30" s="72">
        <v>12</v>
      </c>
      <c r="Y30" s="72"/>
      <c r="Z30" s="81" t="s">
        <v>744</v>
      </c>
      <c r="AA30" s="82"/>
      <c r="AB30" s="82"/>
      <c r="AC30" s="82"/>
      <c r="AD30" s="82"/>
      <c r="AE30" s="82" t="s">
        <v>731</v>
      </c>
      <c r="AF30" s="82"/>
      <c r="AG30" s="82"/>
      <c r="AH30" s="82"/>
      <c r="AI30" s="83"/>
      <c r="AJ30" s="72">
        <v>1</v>
      </c>
      <c r="AK30" s="72"/>
      <c r="AL30" s="88">
        <v>147</v>
      </c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724</v>
      </c>
      <c r="G31" s="100"/>
      <c r="H31" s="100"/>
      <c r="I31" s="100"/>
      <c r="J31" s="100"/>
      <c r="K31" s="100" t="s">
        <v>725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745</v>
      </c>
      <c r="AA31" s="100"/>
      <c r="AB31" s="100"/>
      <c r="AC31" s="100"/>
      <c r="AD31" s="100"/>
      <c r="AE31" s="100" t="s">
        <v>733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726</v>
      </c>
      <c r="G32" s="82"/>
      <c r="H32" s="82"/>
      <c r="I32" s="82"/>
      <c r="J32" s="82"/>
      <c r="K32" s="82" t="s">
        <v>727</v>
      </c>
      <c r="L32" s="82"/>
      <c r="M32" s="82"/>
      <c r="N32" s="82"/>
      <c r="O32" s="83"/>
      <c r="P32" s="72">
        <v>2</v>
      </c>
      <c r="Q32" s="72"/>
      <c r="R32" s="88">
        <v>158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728</v>
      </c>
      <c r="G33" s="75"/>
      <c r="H33" s="75"/>
      <c r="I33" s="75"/>
      <c r="J33" s="75"/>
      <c r="K33" s="75" t="s">
        <v>729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3121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相模原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相模原市立田名中学校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まきの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牧野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>こばやし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>小林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こぐれ</v>
      </c>
      <c r="F15" s="313"/>
      <c r="G15" s="313"/>
      <c r="H15" s="313"/>
      <c r="I15" s="313"/>
      <c r="J15" s="313" t="str">
        <f>IF(入力!K22="","",入力!K22)</f>
        <v>しき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147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みやこし</v>
      </c>
      <c r="Z15" s="313"/>
      <c r="AA15" s="313"/>
      <c r="AB15" s="313"/>
      <c r="AC15" s="313"/>
      <c r="AD15" s="313" t="str">
        <f>IF(入力!AE22="","",入力!AE22)</f>
        <v>りん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160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木暮</v>
      </c>
      <c r="F16" s="327"/>
      <c r="G16" s="327"/>
      <c r="H16" s="327"/>
      <c r="I16" s="327"/>
      <c r="J16" s="327" t="str">
        <f>IF(入力!K23="","",入力!K23)</f>
        <v>織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宮腰</v>
      </c>
      <c r="Z16" s="327"/>
      <c r="AA16" s="327"/>
      <c r="AB16" s="327"/>
      <c r="AC16" s="327"/>
      <c r="AD16" s="327" t="str">
        <f>IF(入力!AE23="","",入力!AE23)</f>
        <v>凜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まつざわ</v>
      </c>
      <c r="F17" s="308"/>
      <c r="G17" s="308"/>
      <c r="H17" s="308"/>
      <c r="I17" s="308"/>
      <c r="J17" s="308" t="str">
        <f>IF(入力!K24="","",入力!K24)</f>
        <v>こはる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165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いちかわ</v>
      </c>
      <c r="Z17" s="308"/>
      <c r="AA17" s="308"/>
      <c r="AB17" s="308"/>
      <c r="AC17" s="308"/>
      <c r="AD17" s="308" t="str">
        <f>IF(入力!AE24="","",入力!AE24)</f>
        <v>きらら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147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松澤</v>
      </c>
      <c r="F18" s="301"/>
      <c r="G18" s="301"/>
      <c r="H18" s="301"/>
      <c r="I18" s="301"/>
      <c r="J18" s="301" t="str">
        <f>IF(入力!K25="","",入力!K25)</f>
        <v>小春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市川</v>
      </c>
      <c r="Z18" s="301"/>
      <c r="AA18" s="301"/>
      <c r="AB18" s="301"/>
      <c r="AC18" s="301"/>
      <c r="AD18" s="301" t="str">
        <f>IF(入力!AE25="","",入力!AE25)</f>
        <v>きらら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たなか</v>
      </c>
      <c r="F19" s="308"/>
      <c r="G19" s="308"/>
      <c r="H19" s="308"/>
      <c r="I19" s="308"/>
      <c r="J19" s="308" t="str">
        <f>IF(入力!K26="","",入力!K26)</f>
        <v>ゆな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152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10</v>
      </c>
      <c r="X19" s="310"/>
      <c r="Y19" s="315" t="str">
        <f>IF(入力!Z26="","",入力!Z26)</f>
        <v>ながさき</v>
      </c>
      <c r="Z19" s="308"/>
      <c r="AA19" s="308"/>
      <c r="AB19" s="308"/>
      <c r="AC19" s="308"/>
      <c r="AD19" s="308" t="str">
        <f>IF(入力!AE26="","",入力!AE26)</f>
        <v>くれは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168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田中</v>
      </c>
      <c r="F20" s="301"/>
      <c r="G20" s="301"/>
      <c r="H20" s="301"/>
      <c r="I20" s="301"/>
      <c r="J20" s="301" t="str">
        <f>IF(入力!K27="","",入力!K27)</f>
        <v>優名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長﨑</v>
      </c>
      <c r="Z20" s="301"/>
      <c r="AA20" s="301"/>
      <c r="AB20" s="301"/>
      <c r="AC20" s="301"/>
      <c r="AD20" s="301" t="str">
        <f>IF(入力!AE27="","",入力!AE27)</f>
        <v>紅葉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はまぐち</v>
      </c>
      <c r="F21" s="308"/>
      <c r="G21" s="308"/>
      <c r="H21" s="308"/>
      <c r="I21" s="308"/>
      <c r="J21" s="308" t="str">
        <f>IF(入力!K28="","",入力!K28)</f>
        <v>りおん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163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11</v>
      </c>
      <c r="X21" s="310"/>
      <c r="Y21" s="315" t="str">
        <f>IF(入力!Z28="","",入力!Z28)</f>
        <v>かんべ</v>
      </c>
      <c r="Z21" s="308"/>
      <c r="AA21" s="308"/>
      <c r="AB21" s="308"/>
      <c r="AC21" s="308"/>
      <c r="AD21" s="308" t="str">
        <f>IF(入力!AE28="","",入力!AE28)</f>
        <v>あい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156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濱口</v>
      </c>
      <c r="F22" s="301"/>
      <c r="G22" s="301"/>
      <c r="H22" s="301"/>
      <c r="I22" s="301"/>
      <c r="J22" s="301" t="str">
        <f>IF(入力!K29="","",入力!K29)</f>
        <v>梨音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神戸</v>
      </c>
      <c r="Z22" s="301"/>
      <c r="AA22" s="301"/>
      <c r="AB22" s="301"/>
      <c r="AC22" s="301"/>
      <c r="AD22" s="301" t="str">
        <f>IF(入力!AE29="","",入力!AE29)</f>
        <v>あい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かどの</v>
      </c>
      <c r="F23" s="308"/>
      <c r="G23" s="308"/>
      <c r="H23" s="308"/>
      <c r="I23" s="308"/>
      <c r="J23" s="308" t="str">
        <f>IF(入力!K30="","",入力!K30)</f>
        <v>あやか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157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12</v>
      </c>
      <c r="X23" s="310"/>
      <c r="Y23" s="315" t="str">
        <f>IF(入力!Z30="","",入力!Z30)</f>
        <v>いなば</v>
      </c>
      <c r="Z23" s="308"/>
      <c r="AA23" s="308"/>
      <c r="AB23" s="308"/>
      <c r="AC23" s="308"/>
      <c r="AD23" s="308" t="str">
        <f>IF(入力!AE30="","",入力!AE30)</f>
        <v>りん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147</v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門野</v>
      </c>
      <c r="F24" s="301"/>
      <c r="G24" s="301"/>
      <c r="H24" s="301"/>
      <c r="I24" s="301"/>
      <c r="J24" s="301" t="str">
        <f>IF(入力!K31="","",入力!K31)</f>
        <v>文香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稲葉</v>
      </c>
      <c r="Z24" s="301"/>
      <c r="AA24" s="301"/>
      <c r="AB24" s="301"/>
      <c r="AC24" s="301"/>
      <c r="AD24" s="301" t="str">
        <f>IF(入力!AE31="","",入力!AE31)</f>
        <v>凜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まつもと</v>
      </c>
      <c r="F25" s="308"/>
      <c r="G25" s="308"/>
      <c r="H25" s="308"/>
      <c r="I25" s="308"/>
      <c r="J25" s="308" t="str">
        <f>IF(入力!K32="","",入力!K32)</f>
        <v>みゆ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158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松本</v>
      </c>
      <c r="F26" s="340"/>
      <c r="G26" s="340"/>
      <c r="H26" s="340"/>
      <c r="I26" s="340"/>
      <c r="J26" s="340" t="str">
        <f>IF(入力!K33="","",入力!K33)</f>
        <v>未結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3121</v>
      </c>
      <c r="B7" s="31" t="str">
        <f t="shared" ref="B7:C7" si="0">IF($A$8="","",IF($A$9="",B8,B8&amp;"・"&amp;B9))</f>
        <v>相模原市立田名中学校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0244</v>
      </c>
      <c r="H7" s="31">
        <f t="shared" si="1"/>
        <v>0</v>
      </c>
      <c r="I7" s="31" t="str">
        <f t="shared" si="1"/>
        <v>相模原市中央区田名5250-1</v>
      </c>
      <c r="J7" s="31">
        <f t="shared" si="1"/>
        <v>0</v>
      </c>
      <c r="K7" s="31" t="str">
        <f t="shared" si="1"/>
        <v>042</v>
      </c>
      <c r="L7" s="31" t="str">
        <f t="shared" si="1"/>
        <v>762</v>
      </c>
      <c r="M7" s="31" t="str">
        <f t="shared" si="1"/>
        <v>0169</v>
      </c>
      <c r="N7" s="31" t="str">
        <f t="shared" si="1"/>
        <v>042</v>
      </c>
      <c r="O7" s="31" t="str">
        <f t="shared" si="1"/>
        <v>762</v>
      </c>
      <c r="P7" s="31" t="str">
        <f t="shared" si="1"/>
        <v>8549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3121</v>
      </c>
      <c r="B8" s="32" t="str">
        <f>IF(入力!$F$3="","",入力!$F$3)</f>
        <v>相模原市立田名中学校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0244</v>
      </c>
      <c r="H8" s="32"/>
      <c r="I8" s="32" t="str">
        <f>IF(入力!$L$5="","",入力!$L$5)</f>
        <v>相模原市中央区田名5250-1</v>
      </c>
      <c r="J8" s="32"/>
      <c r="K8" s="42" t="str">
        <f>IF(入力!$AB$4="","",入力!$AB$4)</f>
        <v>042</v>
      </c>
      <c r="L8" s="42" t="str">
        <f>IF(入力!$AG$4="","",入力!$AG$4)</f>
        <v>762</v>
      </c>
      <c r="M8" s="42" t="str">
        <f>IF(入力!$AL$4="","",入力!$AL$4)</f>
        <v>0169</v>
      </c>
      <c r="N8" s="42" t="str">
        <f>IF(入力!$AB$6="","",入力!$AB$6)</f>
        <v>042</v>
      </c>
      <c r="O8" s="42" t="str">
        <f>IF(入力!$AG$6="","",入力!$AG$6)</f>
        <v>762</v>
      </c>
      <c r="P8" s="42" t="str">
        <f>IF(入力!$AL$6="","",入力!$AL$6)</f>
        <v>8549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0169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牧野</v>
      </c>
      <c r="D16" s="32" t="str">
        <f>IF(入力!$K$13="","",入力!$K$13)</f>
        <v>千恵子</v>
      </c>
      <c r="E16" s="32" t="str">
        <f>IF(入力!$F$12="","",入力!$F$12)</f>
        <v>まきの</v>
      </c>
      <c r="F16" s="32" t="str">
        <f>IF(入力!$K$12="","",入力!$K$12)</f>
        <v>ちえこ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下薗</v>
      </c>
      <c r="D17" s="32" t="str">
        <f>IF(入力!$AE$13="","",入力!$AE$13)</f>
        <v>洋介</v>
      </c>
      <c r="E17" s="32" t="str">
        <f>IF(入力!$Z$12="","",入力!$Z$12)</f>
        <v>しもぞの</v>
      </c>
      <c r="F17" s="32" t="str">
        <f>IF(入力!$AE$12="","",入力!$AE$12)</f>
        <v>ようすけ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小林</v>
      </c>
      <c r="D20" s="32" t="str">
        <f>IF(入力!$K$16="","",入力!$K$16)</f>
        <v>夢七</v>
      </c>
      <c r="E20" s="32" t="str">
        <f>IF(入力!$F$15="","",入力!$F$15)</f>
        <v>こばやし</v>
      </c>
      <c r="F20" s="32" t="str">
        <f>IF(入力!$K$15="","",入力!$K$15)</f>
        <v>ゆな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木暮</v>
      </c>
      <c r="D24" s="32" t="str">
        <f>IF(入力!$AE$16="","",入力!$AE$16)</f>
        <v>織</v>
      </c>
      <c r="E24" s="32" t="str">
        <f>IF(入力!$Z$15="","",入力!$Z$15)</f>
        <v>こぐれ</v>
      </c>
      <c r="F24" s="32" t="str">
        <f>IF(入力!$AE$15="","",入力!$AE$15)</f>
        <v>しき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木暮</v>
      </c>
      <c r="D53" s="32" t="str">
        <f>IF(OR(L53&lt;&gt;"○",入力!K23=""),"",入力!K23)</f>
        <v>織</v>
      </c>
      <c r="E53" s="32" t="str">
        <f>IF(OR(L53&lt;&gt;"○",入力!F22=""),"",入力!F22)</f>
        <v>こぐれ</v>
      </c>
      <c r="F53" s="32" t="str">
        <f>IF(OR(L53&lt;&gt;"○",入力!K22=""),"",入力!K22)</f>
        <v>しき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147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松澤</v>
      </c>
      <c r="D54" s="32" t="str">
        <f>IF(OR(L54&lt;&gt;"○",入力!K25=""),"",入力!K25)</f>
        <v>小春</v>
      </c>
      <c r="E54" s="32" t="str">
        <f>IF(OR(L54&lt;&gt;"○",入力!F24=""),"",入力!F24)</f>
        <v>まつざわ</v>
      </c>
      <c r="F54" s="32" t="str">
        <f>IF(OR(L54&lt;&gt;"○",入力!K24=""),"",入力!K24)</f>
        <v>こはる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田中</v>
      </c>
      <c r="D55" s="32" t="str">
        <f>IF(OR(L55&lt;&gt;"○",入力!K27=""),"",入力!K27)</f>
        <v>優名</v>
      </c>
      <c r="E55" s="32" t="str">
        <f>IF(OR(L55&lt;&gt;"○",入力!F26=""),"",入力!F26)</f>
        <v>たなか</v>
      </c>
      <c r="F55" s="32" t="str">
        <f>IF(OR(L55&lt;&gt;"○",入力!K26=""),"",入力!K26)</f>
        <v>ゆな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濱口</v>
      </c>
      <c r="D56" s="32" t="str">
        <f>IF(OR(L56&lt;&gt;"○",入力!K29=""),"",入力!K29)</f>
        <v>梨音</v>
      </c>
      <c r="E56" s="32" t="str">
        <f>IF(OR(L56&lt;&gt;"○",入力!F28=""),"",入力!F28)</f>
        <v>はまぐち</v>
      </c>
      <c r="F56" s="32" t="str">
        <f>IF(OR(L56&lt;&gt;"○",入力!K28=""),"",入力!K28)</f>
        <v>りおん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門野</v>
      </c>
      <c r="D57" s="32" t="str">
        <f>IF(OR(L57&lt;&gt;"○",入力!K31=""),"",入力!K31)</f>
        <v>文香</v>
      </c>
      <c r="E57" s="32" t="str">
        <f>IF(OR(L57&lt;&gt;"○",入力!F30=""),"",入力!F30)</f>
        <v>かどの</v>
      </c>
      <c r="F57" s="32" t="str">
        <f>IF(OR(L57&lt;&gt;"○",入力!K30=""),"",入力!K30)</f>
        <v>あやか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松本</v>
      </c>
      <c r="D58" s="32" t="str">
        <f>IF(OR(L58&lt;&gt;"○",入力!K33=""),"",入力!K33)</f>
        <v>未結</v>
      </c>
      <c r="E58" s="32" t="str">
        <f>IF(OR(L58&lt;&gt;"○",入力!F32=""),"",入力!F32)</f>
        <v>まつもと</v>
      </c>
      <c r="F58" s="32" t="str">
        <f>IF(OR(L58&lt;&gt;"○",入力!K32=""),"",入力!K32)</f>
        <v>みゆ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宮腰</v>
      </c>
      <c r="D59" s="32" t="str">
        <f>IF(OR(L59&lt;&gt;"○",入力!AE23=""),"",入力!AE23)</f>
        <v>凜</v>
      </c>
      <c r="E59" s="32" t="str">
        <f>IF(OR(L59&lt;&gt;"○",入力!Z22=""),"",入力!Z22)</f>
        <v>みやこし</v>
      </c>
      <c r="F59" s="32" t="str">
        <f>IF(OR(L59&lt;&gt;"○",入力!AE22=""),"",入力!AE22)</f>
        <v>りん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市川</v>
      </c>
      <c r="D60" s="32" t="str">
        <f>IF(OR(L60&lt;&gt;"○",入力!AE25=""),"",入力!AE25)</f>
        <v>きらら</v>
      </c>
      <c r="E60" s="32" t="str">
        <f>IF(OR(L60&lt;&gt;"○",入力!Z24=""),"",入力!Z24)</f>
        <v>いちかわ</v>
      </c>
      <c r="F60" s="32" t="str">
        <f>IF(OR(L60&lt;&gt;"○",入力!AE24=""),"",入力!AE24)</f>
        <v>きらら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147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長﨑</v>
      </c>
      <c r="D61" s="32" t="str">
        <f>IF(OR(L61&lt;&gt;"○",入力!AE27=""),"",入力!AE27)</f>
        <v>紅葉</v>
      </c>
      <c r="E61" s="32" t="str">
        <f>IF(OR(L61&lt;&gt;"○",入力!Z26=""),"",入力!Z26)</f>
        <v>ながさき</v>
      </c>
      <c r="F61" s="32" t="str">
        <f>IF(OR(L61&lt;&gt;"○",入力!AE26=""),"",入力!AE26)</f>
        <v>くれは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神戸</v>
      </c>
      <c r="D62" s="32" t="str">
        <f>IF(OR(L62&lt;&gt;"○",入力!AE29=""),"",入力!AE29)</f>
        <v>あい</v>
      </c>
      <c r="E62" s="32" t="str">
        <f>IF(OR(L62&lt;&gt;"○",入力!Z28=""),"",入力!Z28)</f>
        <v>かんべ</v>
      </c>
      <c r="F62" s="32" t="str">
        <f>IF(OR(L62&lt;&gt;"○",入力!AE28=""),"",入力!AE28)</f>
        <v>あい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12</v>
      </c>
      <c r="C63" s="32" t="str">
        <f>IF(OR(L63&lt;&gt;"○",入力!Z31=""),"",入力!Z31)</f>
        <v>稲葉</v>
      </c>
      <c r="D63" s="32" t="str">
        <f>IF(OR(L63&lt;&gt;"○",入力!AE31=""),"",入力!AE31)</f>
        <v>凜</v>
      </c>
      <c r="E63" s="32" t="str">
        <f>IF(OR(L63&lt;&gt;"○",入力!Z30=""),"",入力!Z30)</f>
        <v>いなば</v>
      </c>
      <c r="F63" s="32" t="str">
        <f>IF(OR(L63&lt;&gt;"○",入力!AE30=""),"",入力!AE30)</f>
        <v>りん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2019-02-13T13:45:19Z</cp:lastPrinted>
  <dcterms:created xsi:type="dcterms:W3CDTF">2006-11-03T01:52:14Z</dcterms:created>
  <dcterms:modified xsi:type="dcterms:W3CDTF">2019-11-10T22:51:34Z</dcterms:modified>
</cp:coreProperties>
</file>