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eij31\Documents\部活（バレー）\大会関係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<sst xmlns="http://schemas.openxmlformats.org/spreadsheetml/2006/main" count="1462" uniqueCount="753">
  <si>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</si>
  <si>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</si>
  <si>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</si>
  <si>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</si>
  <si>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</si>
  <si>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</si>
  <si>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</si>
  <si>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</si>
  <si>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</si>
  <si>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</si>
  <si>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</si>
  <si>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</si>
  <si>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</si>
  <si>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</si>
  <si>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</si>
  <si>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</si>
  <si>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</si>
  <si>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</si>
  <si>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</si>
  <si>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</si>
  <si>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</si>
  <si>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</si>
  <si>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</si>
  <si>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</si>
  <si>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</si>
  <si>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</si>
  <si>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</si>
  <si>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</si>
  <si>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</si>
  <si>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</si>
  <si>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</si>
  <si>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</si>
  <si>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</si>
  <si>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</si>
  <si>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</si>
  <si>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</si>
  <si>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</si>
  <si>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</si>
  <si>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</si>
  <si>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</si>
  <si>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</si>
  <si>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</si>
  <si>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</si>
  <si>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</si>
  <si>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</si>
  <si>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</si>
  <si>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</si>
  <si>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</si>
  <si>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</si>
  <si>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</si>
  <si>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</si>
  <si>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</si>
  <si>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</si>
  <si>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</si>
  <si>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</si>
  <si>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</si>
  <si>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</si>
  <si>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</si>
  <si>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</si>
  <si>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</si>
  <si>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</si>
  <si>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</si>
  <si>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</si>
  <si>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</si>
  <si>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</si>
  <si>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</si>
  <si>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</si>
  <si>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</si>
  <si>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</si>
  <si>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</si>
  <si>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</si>
  <si>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</si>
  <si>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</si>
  <si>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</si>
  <si>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</si>
  <si>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</si>
  <si>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</si>
  <si>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</si>
  <si>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</si>
  <si>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</si>
  <si>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</si>
  <si>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</si>
  <si>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</si>
  <si>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</si>
  <si>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</si>
  <si>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</si>
  <si>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</si>
  <si>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</si>
  <si>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</si>
  <si>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</si>
  <si>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</si>
  <si>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</si>
  <si>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</si>
  <si>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</si>
  <si>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</si>
  <si>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</si>
  <si>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</si>
  <si>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</si>
  <si>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</si>
  <si>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</si>
  <si>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</si>
  <si>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</si>
  <si>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</si>
  <si>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</si>
  <si>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</si>
  <si>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</si>
  <si>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</si>
  <si>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</si>
  <si>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</si>
  <si>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</si>
  <si>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</si>
  <si>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</si>
  <si>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</si>
  <si>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</si>
  <si>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</si>
  <si>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</si>
  <si>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</si>
  <si>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</si>
  <si>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</si>
  <si>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</si>
  <si>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</si>
  <si>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</si>
  <si>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</si>
  <si>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</si>
  <si>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</si>
  <si>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</si>
  <si>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</si>
  <si>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</si>
  <si>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</si>
  <si>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</si>
  <si>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</si>
  <si>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</si>
  <si>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</si>
  <si>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</si>
  <si>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</si>
  <si>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</si>
  <si>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</si>
  <si>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</si>
  <si>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</si>
  <si>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</si>
  <si>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</si>
  <si>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</si>
  <si>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</si>
  <si>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</si>
  <si>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</si>
  <si>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</si>
  <si>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</si>
  <si>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</si>
  <si>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</si>
  <si>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</si>
  <si>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</si>
  <si>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</si>
  <si>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</si>
  <si>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</si>
  <si>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</si>
  <si>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</si>
  <si>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</si>
  <si>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</si>
  <si>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</si>
  <si>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</si>
  <si>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</si>
  <si>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</si>
  <si>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</si>
  <si>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</si>
  <si>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</si>
  <si>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</si>
  <si>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</si>
  <si>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</si>
  <si>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</si>
  <si>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</si>
  <si>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</si>
  <si>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</si>
  <si>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</si>
  <si>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</si>
  <si>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</si>
  <si>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</si>
  <si>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</si>
  <si>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</si>
  <si>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</si>
  <si>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</si>
  <si>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</si>
  <si>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</si>
  <si>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</si>
  <si>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</si>
  <si>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</si>
  <si>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</si>
  <si>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</si>
  <si>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</si>
  <si>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</si>
  <si>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</si>
  <si>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</si>
  <si>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</si>
  <si>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</si>
  <si>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</si>
  <si>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</si>
  <si>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</si>
  <si>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</si>
  <si>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</si>
  <si>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</si>
  <si>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</si>
  <si>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</si>
  <si>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</si>
  <si>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</si>
  <si>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</si>
  <si>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</si>
  <si>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</si>
  <si>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</si>
  <si>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</si>
  <si>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</si>
  <si>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</si>
  <si>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</si>
  <si>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</si>
  <si>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</si>
  <si>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</si>
  <si>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</si>
  <si>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</si>
  <si>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</si>
  <si>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</si>
  <si>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</si>
  <si>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</si>
  <si>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</si>
  <si>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</si>
  <si>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</si>
  <si>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</si>
  <si>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</si>
  <si>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</si>
  <si>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</si>
  <si>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</si>
  <si>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</si>
  <si>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</si>
  <si>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</si>
  <si>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</si>
  <si>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</si>
  <si>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</si>
  <si>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</si>
  <si>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</si>
  <si>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</si>
  <si>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</si>
  <si>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</si>
  <si>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</si>
  <si>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</si>
  <si>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</si>
  <si>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</si>
  <si>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</si>
  <si>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</si>
  <si>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</si>
  <si>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</si>
  <si>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</si>
  <si>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</si>
  <si>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</si>
  <si>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</si>
  <si>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</si>
  <si>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</si>
  <si>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</si>
  <si>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</si>
  <si>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</si>
  <si>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</si>
  <si>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</si>
  <si>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</si>
  <si>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</si>
  <si>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</si>
  <si>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</si>
  <si>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</si>
  <si>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</si>
  <si>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</si>
  <si>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</si>
  <si>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</si>
  <si>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</si>
  <si>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</si>
  <si>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</si>
  <si>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</si>
  <si>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</si>
  <si>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</si>
  <si>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</si>
  <si>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</si>
  <si>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</si>
  <si>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</si>
  <si>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</si>
  <si>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</si>
  <si>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</si>
  <si>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</si>
  <si>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</si>
  <si>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</si>
  <si>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</si>
  <si>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</si>
  <si>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</si>
  <si>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</si>
  <si>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</si>
  <si>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</si>
  <si>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</si>
  <si>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</si>
  <si>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</si>
  <si>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</si>
  <si>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</si>
  <si>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</si>
  <si>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</si>
  <si>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</si>
  <si>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</si>
  <si>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</si>
  <si>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</si>
  <si>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</si>
  <si>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</si>
  <si>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</si>
  <si>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</si>
  <si>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</si>
  <si>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</si>
  <si>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</si>
  <si>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</si>
  <si>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</si>
  <si>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</si>
  <si>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</si>
  <si>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</si>
  <si>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</si>
  <si>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</si>
  <si>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</si>
  <si>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</si>
  <si>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</si>
  <si>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</si>
  <si>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</si>
  <si>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</si>
  <si>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</si>
  <si>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</si>
  <si>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</si>
  <si>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</si>
  <si>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</si>
  <si>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</si>
  <si>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</si>
  <si>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</si>
  <si>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</si>
  <si>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</si>
  <si>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</si>
  <si>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</si>
  <si>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</si>
  <si>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</si>
  <si>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</si>
  <si>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</si>
  <si>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</si>
  <si>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</si>
  <si>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</si>
  <si>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</si>
  <si>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</si>
  <si>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</si>
  <si>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</si>
  <si>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</si>
  <si>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</si>
  <si>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</si>
  <si>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</si>
  <si>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</si>
  <si>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</si>
  <si>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</si>
  <si>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</si>
  <si>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</si>
  <si>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</si>
  <si>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</si>
  <si>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</si>
  <si>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</si>
  <si>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</si>
  <si>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</si>
  <si>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</si>
  <si>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</si>
  <si>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</si>
  <si>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</si>
  <si>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</si>
  <si>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</si>
  <si>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</si>
  <si>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</si>
  <si>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</si>
  <si>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</si>
  <si>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</si>
  <si>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</si>
  <si>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</si>
  <si>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</si>
  <si>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</si>
  <si>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</si>
  <si>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</si>
  <si>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</si>
  <si>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</si>
  <si>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</si>
  <si>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</si>
  <si>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</si>
  <si>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</si>
  <si>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</si>
  <si>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</si>
  <si>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</si>
  <si>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</si>
  <si>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</si>
  <si>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</si>
  <si>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</si>
  <si>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</si>
  <si>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</si>
  <si>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</si>
  <si>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</si>
  <si>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</si>
  <si>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</si>
  <si>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</si>
  <si>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</si>
  <si>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</si>
  <si>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</si>
  <si>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</si>
  <si>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</si>
  <si>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</si>
  <si>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</si>
  <si>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</si>
  <si>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</si>
  <si>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</si>
  <si>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</si>
  <si>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</si>
  <si>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</si>
  <si>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</si>
  <si>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</si>
  <si>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</si>
  <si>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</si>
  <si>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</si>
  <si>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</si>
  <si>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</si>
  <si>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</si>
  <si>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</si>
  <si>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</si>
  <si>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</si>
  <si>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</si>
  <si>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</si>
  <si>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</si>
  <si>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</si>
  <si>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</si>
  <si>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</si>
  <si>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</si>
  <si>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</si>
  <si>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</si>
  <si>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</si>
  <si>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</si>
  <si>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</si>
  <si>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</si>
  <si>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</si>
  <si>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</si>
  <si>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</si>
  <si>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</si>
  <si>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</si>
  <si>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</si>
  <si>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</si>
  <si>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</si>
  <si>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</si>
  <si>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</si>
  <si>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</si>
  <si>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</si>
  <si>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</si>
  <si>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</si>
  <si>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</si>
  <si>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</si>
  <si>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</si>
  <si>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</si>
  <si>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</si>
  <si>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</si>
  <si>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</si>
  <si>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</si>
  <si>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</si>
  <si>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</si>
  <si>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</si>
  <si>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</si>
  <si>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</si>
  <si>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</si>
  <si>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</si>
  <si>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</si>
  <si>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</si>
  <si>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</si>
  <si>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</si>
  <si>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</si>
  <si>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</si>
  <si>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</si>
  <si>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</si>
  <si>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</si>
  <si>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</si>
  <si>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</si>
  <si>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</si>
  <si>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</si>
  <si>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</si>
  <si>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</si>
  <si>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</si>
  <si>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</si>
  <si>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</si>
  <si>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</si>
  <si>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</si>
  <si>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</si>
  <si>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</si>
  <si>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</si>
  <si>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</si>
  <si>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</si>
  <si>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</si>
  <si>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</si>
  <si>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</si>
  <si>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</si>
  <si>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</si>
  <si>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</si>
  <si>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</si>
  <si>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</si>
  <si>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</si>
  <si>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</si>
  <si>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</si>
  <si>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</si>
  <si>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</si>
  <si>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</si>
  <si>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</si>
  <si>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</si>
  <si>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</si>
  <si>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</si>
  <si>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</si>
  <si>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</si>
  <si>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</si>
  <si>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</si>
  <si>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</si>
  <si>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</si>
  <si>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</si>
  <si>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</si>
  <si>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</si>
  <si>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</si>
  <si>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</si>
  <si>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</si>
  <si>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</si>
  <si>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</si>
  <si>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</si>
  <si>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</si>
  <si>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</si>
  <si>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</si>
  <si>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</si>
  <si>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</si>
  <si>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</si>
  <si>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</si>
  <si>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</si>
  <si>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</si>
  <si>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</si>
  <si>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</si>
  <si>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</si>
  <si>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</si>
  <si>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</si>
  <si>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</si>
  <si>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</si>
  <si>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</si>
  <si>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</si>
  <si>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</si>
  <si>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</si>
  <si>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</si>
  <si>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</si>
  <si>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</si>
  <si>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</si>
  <si>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</si>
  <si>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</si>
  <si>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</si>
  <si>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</si>
  <si>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</si>
  <si>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</si>
  <si>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</si>
  <si>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</si>
  <si>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</si>
  <si>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</si>
  <si>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</si>
  <si>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</si>
  <si>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</si>
  <si>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</si>
  <si>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</si>
  <si>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</si>
  <si>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</si>
  <si>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</si>
  <si>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</si>
  <si>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</si>
  <si>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</si>
  <si>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</si>
  <si>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</si>
  <si>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</si>
  <si>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</si>
  <si>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</si>
  <si>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</si>
  <si>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</si>
  <si>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</si>
  <si>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</si>
  <si>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</si>
  <si>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</si>
  <si>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</si>
  <si>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</si>
  <si>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</si>
  <si>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</si>
  <si>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</si>
  <si>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</si>
  <si>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</si>
  <si>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</si>
  <si>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</si>
  <si>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</si>
  <si>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</si>
  <si>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</si>
  <si>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</si>
  <si>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</si>
  <si>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</si>
  <si>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</si>
  <si>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</si>
  <si>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</si>
  <si>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</si>
  <si>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</si>
  <si>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</si>
  <si>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</si>
  <si>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</si>
  <si>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</si>
  <si>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</si>
  <si>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</si>
  <si>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</si>
  <si>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</si>
  <si>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</si>
  <si>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</si>
  <si>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</si>
  <si>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</si>
  <si>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</si>
  <si>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</si>
  <si>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</si>
  <si>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</si>
  <si>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</si>
  <si>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</si>
  <si>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</si>
  <si>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</si>
  <si>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</si>
  <si>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</si>
  <si>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</si>
  <si>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</si>
  <si>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</si>
  <si>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</si>
  <si>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</si>
  <si>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</si>
  <si>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</si>
  <si>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</si>
  <si>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</si>
  <si>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</si>
  <si>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</si>
  <si>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</si>
  <si>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</si>
  <si>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</si>
  <si>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</si>
  <si>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</si>
  <si>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</si>
  <si>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</si>
  <si>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</si>
  <si>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</si>
  <si>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</si>
  <si>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</si>
  <si>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</si>
  <si>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</si>
  <si>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</si>
  <si>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</si>
  <si>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</si>
  <si>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</si>
  <si>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</si>
  <si>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</si>
  <si>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</si>
  <si>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</si>
  <si>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</si>
  <si>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</si>
  <si>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</si>
  <si>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</si>
  <si>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</si>
  <si>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</si>
  <si>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</si>
  <si>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</si>
  <si>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</si>
  <si>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</si>
  <si>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</si>
  <si>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</si>
  <si>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</si>
  <si>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</si>
  <si>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</si>
  <si>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</si>
  <si>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</si>
  <si>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</si>
  <si>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</si>
  <si>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</si>
  <si>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</si>
  <si>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</si>
  <si>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</si>
  <si>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</si>
  <si>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</si>
  <si>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</si>
  <si>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</si>
  <si>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</si>
  <si>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</si>
  <si>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</si>
  <si>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</si>
  <si>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</si>
  <si>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</si>
  <si>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</si>
  <si>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</si>
  <si>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</si>
  <si>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</si>
  <si>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</si>
  <si>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758</t>
    <phoneticPr fontId="2"/>
  </si>
  <si>
    <t>0252</t>
    <phoneticPr fontId="2"/>
  </si>
  <si>
    <t>0693</t>
    <phoneticPr fontId="2"/>
  </si>
  <si>
    <t>252</t>
    <phoneticPr fontId="2"/>
  </si>
  <si>
    <t>0229</t>
    <phoneticPr fontId="2"/>
  </si>
  <si>
    <t>相模原市中央区弥栄３－１－７</t>
    <rPh sb="0" eb="4">
      <t>サガミハラシ</t>
    </rPh>
    <rPh sb="4" eb="7">
      <t>チュウオウク</t>
    </rPh>
    <rPh sb="7" eb="9">
      <t>ヤエイ</t>
    </rPh>
    <phoneticPr fontId="2"/>
  </si>
  <si>
    <t>たばた</t>
    <phoneticPr fontId="2"/>
  </si>
  <si>
    <t>りょう</t>
    <phoneticPr fontId="2"/>
  </si>
  <si>
    <t>なかやま</t>
    <phoneticPr fontId="2"/>
  </si>
  <si>
    <t>ちえこ</t>
    <phoneticPr fontId="2"/>
  </si>
  <si>
    <t>すずき</t>
    <phoneticPr fontId="2"/>
  </si>
  <si>
    <t>まゆ</t>
    <phoneticPr fontId="2"/>
  </si>
  <si>
    <t>すがわら</t>
    <phoneticPr fontId="2"/>
  </si>
  <si>
    <t>なつみ</t>
    <phoneticPr fontId="2"/>
  </si>
  <si>
    <t>田畑</t>
    <rPh sb="0" eb="2">
      <t>タバタ</t>
    </rPh>
    <phoneticPr fontId="2"/>
  </si>
  <si>
    <t>諒</t>
    <rPh sb="0" eb="1">
      <t>リョウ</t>
    </rPh>
    <phoneticPr fontId="2"/>
  </si>
  <si>
    <t>中山</t>
    <rPh sb="0" eb="2">
      <t>ナカヤマ</t>
    </rPh>
    <phoneticPr fontId="2"/>
  </si>
  <si>
    <t>智恵子</t>
    <rPh sb="0" eb="3">
      <t>チエコ</t>
    </rPh>
    <phoneticPr fontId="2"/>
  </si>
  <si>
    <t>鈴木</t>
    <rPh sb="0" eb="2">
      <t>スズキ</t>
    </rPh>
    <phoneticPr fontId="2"/>
  </si>
  <si>
    <t>万結</t>
    <rPh sb="0" eb="1">
      <t>マン</t>
    </rPh>
    <rPh sb="1" eb="2">
      <t>ムス</t>
    </rPh>
    <phoneticPr fontId="2"/>
  </si>
  <si>
    <t>菅原</t>
    <rPh sb="0" eb="2">
      <t>スガワラ</t>
    </rPh>
    <phoneticPr fontId="2"/>
  </si>
  <si>
    <t>夏弥</t>
    <rPh sb="0" eb="1">
      <t>ナツ</t>
    </rPh>
    <rPh sb="1" eb="2">
      <t>ヤ</t>
    </rPh>
    <phoneticPr fontId="2"/>
  </si>
  <si>
    <t>すがわら</t>
    <phoneticPr fontId="2"/>
  </si>
  <si>
    <t>なつみ</t>
    <phoneticPr fontId="2"/>
  </si>
  <si>
    <t>こんどう</t>
    <phoneticPr fontId="2"/>
  </si>
  <si>
    <t>まい</t>
    <phoneticPr fontId="2"/>
  </si>
  <si>
    <t>りな</t>
    <phoneticPr fontId="2"/>
  </si>
  <si>
    <t>さくや</t>
    <phoneticPr fontId="2"/>
  </si>
  <si>
    <t>やまざき</t>
    <phoneticPr fontId="2"/>
  </si>
  <si>
    <t>やまさき</t>
    <phoneticPr fontId="2"/>
  </si>
  <si>
    <t>くりもと</t>
    <phoneticPr fontId="2"/>
  </si>
  <si>
    <t>なつき</t>
    <phoneticPr fontId="2"/>
  </si>
  <si>
    <t>みう</t>
    <phoneticPr fontId="2"/>
  </si>
  <si>
    <t>かや</t>
    <phoneticPr fontId="2"/>
  </si>
  <si>
    <t>なかじま</t>
    <phoneticPr fontId="2"/>
  </si>
  <si>
    <t>みここ</t>
    <phoneticPr fontId="2"/>
  </si>
  <si>
    <t>たけおか</t>
    <phoneticPr fontId="2"/>
  </si>
  <si>
    <t>あいり</t>
    <phoneticPr fontId="2"/>
  </si>
  <si>
    <t>はな</t>
    <phoneticPr fontId="2"/>
  </si>
  <si>
    <t>もみき</t>
    <phoneticPr fontId="2"/>
  </si>
  <si>
    <t>ゆな</t>
    <phoneticPr fontId="2"/>
  </si>
  <si>
    <t>やまぐち</t>
    <phoneticPr fontId="2"/>
  </si>
  <si>
    <t>まなみ</t>
    <phoneticPr fontId="2"/>
  </si>
  <si>
    <t>あおき</t>
    <phoneticPr fontId="2"/>
  </si>
  <si>
    <t>ふう</t>
    <phoneticPr fontId="2"/>
  </si>
  <si>
    <t>近藤</t>
    <rPh sb="0" eb="2">
      <t>コンドウ</t>
    </rPh>
    <phoneticPr fontId="2"/>
  </si>
  <si>
    <t>舞</t>
    <rPh sb="0" eb="1">
      <t>マイ</t>
    </rPh>
    <phoneticPr fontId="2"/>
  </si>
  <si>
    <t>里奈</t>
    <rPh sb="0" eb="2">
      <t>リナ</t>
    </rPh>
    <phoneticPr fontId="2"/>
  </si>
  <si>
    <t>山﨑</t>
    <rPh sb="0" eb="2">
      <t>ヤマザキ</t>
    </rPh>
    <phoneticPr fontId="2"/>
  </si>
  <si>
    <t>咲耶</t>
    <rPh sb="0" eb="1">
      <t>サ</t>
    </rPh>
    <rPh sb="1" eb="2">
      <t>ヤ</t>
    </rPh>
    <phoneticPr fontId="2"/>
  </si>
  <si>
    <t>菜月</t>
    <rPh sb="0" eb="2">
      <t>ナツキ</t>
    </rPh>
    <phoneticPr fontId="2"/>
  </si>
  <si>
    <t>栗本</t>
    <rPh sb="0" eb="2">
      <t>クリモト</t>
    </rPh>
    <phoneticPr fontId="2"/>
  </si>
  <si>
    <t>茅</t>
    <rPh sb="0" eb="1">
      <t>カヤ</t>
    </rPh>
    <phoneticPr fontId="2"/>
  </si>
  <si>
    <t>海羽</t>
    <rPh sb="0" eb="2">
      <t>ミウ</t>
    </rPh>
    <phoneticPr fontId="2"/>
  </si>
  <si>
    <t>中島</t>
    <rPh sb="0" eb="2">
      <t>ナカジマ</t>
    </rPh>
    <phoneticPr fontId="2"/>
  </si>
  <si>
    <t>実心</t>
    <rPh sb="0" eb="1">
      <t>ミ</t>
    </rPh>
    <rPh sb="1" eb="2">
      <t>ココロ</t>
    </rPh>
    <phoneticPr fontId="2"/>
  </si>
  <si>
    <t>竹岡</t>
    <rPh sb="0" eb="2">
      <t>タケオカ</t>
    </rPh>
    <phoneticPr fontId="2"/>
  </si>
  <si>
    <t>愛梨</t>
    <rPh sb="0" eb="2">
      <t>アイリ</t>
    </rPh>
    <phoneticPr fontId="2"/>
  </si>
  <si>
    <t>羽南</t>
    <rPh sb="0" eb="1">
      <t>ハネ</t>
    </rPh>
    <rPh sb="1" eb="2">
      <t>ミナミ</t>
    </rPh>
    <phoneticPr fontId="2"/>
  </si>
  <si>
    <t>山﨑</t>
    <rPh sb="0" eb="2">
      <t>ヤマサキ</t>
    </rPh>
    <phoneticPr fontId="2"/>
  </si>
  <si>
    <t>籾木</t>
    <rPh sb="0" eb="2">
      <t>モミキ</t>
    </rPh>
    <phoneticPr fontId="2"/>
  </si>
  <si>
    <t>雪菜</t>
    <rPh sb="0" eb="1">
      <t>ユキ</t>
    </rPh>
    <rPh sb="1" eb="2">
      <t>ナ</t>
    </rPh>
    <phoneticPr fontId="2"/>
  </si>
  <si>
    <t>愛海</t>
    <rPh sb="0" eb="2">
      <t>マナミ</t>
    </rPh>
    <phoneticPr fontId="2"/>
  </si>
  <si>
    <t>山口</t>
    <rPh sb="0" eb="2">
      <t>ヤマグチ</t>
    </rPh>
    <phoneticPr fontId="2"/>
  </si>
  <si>
    <t>青木</t>
    <rPh sb="0" eb="2">
      <t>アオキ</t>
    </rPh>
    <phoneticPr fontId="2"/>
  </si>
  <si>
    <t>風侑</t>
    <rPh sb="0" eb="1">
      <t>フウ</t>
    </rPh>
    <rPh sb="1" eb="2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</si>
</sst>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33" sqref="AE33:AI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3124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相模原市立弥栄中学校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695</v>
      </c>
      <c r="AA12" s="260"/>
      <c r="AB12" s="260"/>
      <c r="AC12" s="260"/>
      <c r="AD12" s="260"/>
      <c r="AE12" s="260" t="s">
        <v>696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701</v>
      </c>
      <c r="G13" s="240"/>
      <c r="H13" s="240"/>
      <c r="I13" s="240"/>
      <c r="J13" s="249"/>
      <c r="K13" s="240" t="s">
        <v>702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703</v>
      </c>
      <c r="AA13" s="240"/>
      <c r="AB13" s="240"/>
      <c r="AC13" s="240"/>
      <c r="AD13" s="249"/>
      <c r="AE13" s="240" t="s">
        <v>704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697</v>
      </c>
      <c r="G15" s="260"/>
      <c r="H15" s="260"/>
      <c r="I15" s="260"/>
      <c r="J15" s="260"/>
      <c r="K15" s="260" t="s">
        <v>698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699</v>
      </c>
      <c r="AA15" s="260"/>
      <c r="AB15" s="260"/>
      <c r="AC15" s="260"/>
      <c r="AD15" s="260"/>
      <c r="AE15" s="260" t="s">
        <v>700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705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13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709</v>
      </c>
      <c r="G22" s="116"/>
      <c r="H22" s="116"/>
      <c r="I22" s="116"/>
      <c r="J22" s="116"/>
      <c r="K22" s="116" t="s">
        <v>710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721</v>
      </c>
      <c r="AA22" s="116"/>
      <c r="AB22" s="116"/>
      <c r="AC22" s="116"/>
      <c r="AD22" s="116"/>
      <c r="AE22" s="116" t="s">
        <v>722</v>
      </c>
      <c r="AF22" s="116"/>
      <c r="AG22" s="116"/>
      <c r="AH22" s="116"/>
      <c r="AI22" s="117"/>
      <c r="AJ22" s="113">
        <v>1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741</v>
      </c>
      <c r="AA23" s="109"/>
      <c r="AB23" s="109"/>
      <c r="AC23" s="109"/>
      <c r="AD23" s="109"/>
      <c r="AE23" s="109" t="s">
        <v>742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723</v>
      </c>
      <c r="AA24" s="82"/>
      <c r="AB24" s="82"/>
      <c r="AC24" s="82"/>
      <c r="AD24" s="82"/>
      <c r="AE24" s="82" t="s">
        <v>724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732</v>
      </c>
      <c r="G25" s="100"/>
      <c r="H25" s="100"/>
      <c r="I25" s="100"/>
      <c r="J25" s="100"/>
      <c r="K25" s="100" t="s">
        <v>733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743</v>
      </c>
      <c r="AA25" s="100"/>
      <c r="AB25" s="100"/>
      <c r="AC25" s="100"/>
      <c r="AD25" s="100"/>
      <c r="AE25" s="100" t="s">
        <v>744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697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157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716</v>
      </c>
      <c r="AA26" s="82"/>
      <c r="AB26" s="82"/>
      <c r="AC26" s="82"/>
      <c r="AD26" s="82"/>
      <c r="AE26" s="82" t="s">
        <v>725</v>
      </c>
      <c r="AF26" s="82"/>
      <c r="AG26" s="82"/>
      <c r="AH26" s="82"/>
      <c r="AI26" s="83"/>
      <c r="AJ26" s="72">
        <v>2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705</v>
      </c>
      <c r="G27" s="100"/>
      <c r="H27" s="100"/>
      <c r="I27" s="100"/>
      <c r="J27" s="100"/>
      <c r="K27" s="100" t="s">
        <v>734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746</v>
      </c>
      <c r="AA27" s="100"/>
      <c r="AB27" s="100"/>
      <c r="AC27" s="100"/>
      <c r="AD27" s="100"/>
      <c r="AE27" s="100" t="s">
        <v>745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166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726</v>
      </c>
      <c r="AA28" s="82"/>
      <c r="AB28" s="82"/>
      <c r="AC28" s="82"/>
      <c r="AD28" s="82"/>
      <c r="AE28" s="82" t="s">
        <v>727</v>
      </c>
      <c r="AF28" s="82"/>
      <c r="AG28" s="82"/>
      <c r="AH28" s="82"/>
      <c r="AI28" s="83"/>
      <c r="AJ28" s="72">
        <v>2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735</v>
      </c>
      <c r="G29" s="100"/>
      <c r="H29" s="100"/>
      <c r="I29" s="100"/>
      <c r="J29" s="100"/>
      <c r="K29" s="100" t="s">
        <v>736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747</v>
      </c>
      <c r="AA29" s="100"/>
      <c r="AB29" s="100"/>
      <c r="AC29" s="100"/>
      <c r="AD29" s="100"/>
      <c r="AE29" s="100" t="s">
        <v>748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728</v>
      </c>
      <c r="AA30" s="82"/>
      <c r="AB30" s="82"/>
      <c r="AC30" s="82"/>
      <c r="AD30" s="82"/>
      <c r="AE30" s="82" t="s">
        <v>729</v>
      </c>
      <c r="AF30" s="82"/>
      <c r="AG30" s="82"/>
      <c r="AH30" s="82"/>
      <c r="AI30" s="83"/>
      <c r="AJ30" s="72">
        <v>2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738</v>
      </c>
      <c r="G31" s="100"/>
      <c r="H31" s="100"/>
      <c r="I31" s="100"/>
      <c r="J31" s="100"/>
      <c r="K31" s="100" t="s">
        <v>737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750</v>
      </c>
      <c r="AA31" s="100"/>
      <c r="AB31" s="100"/>
      <c r="AC31" s="100"/>
      <c r="AD31" s="100"/>
      <c r="AE31" s="100" t="s">
        <v>749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719</v>
      </c>
      <c r="L32" s="82"/>
      <c r="M32" s="82"/>
      <c r="N32" s="82"/>
      <c r="O32" s="83"/>
      <c r="P32" s="72">
        <v>1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730</v>
      </c>
      <c r="AA32" s="82"/>
      <c r="AB32" s="82"/>
      <c r="AC32" s="82"/>
      <c r="AD32" s="82"/>
      <c r="AE32" s="82" t="s">
        <v>731</v>
      </c>
      <c r="AF32" s="82"/>
      <c r="AG32" s="82"/>
      <c r="AH32" s="82"/>
      <c r="AI32" s="83"/>
      <c r="AJ32" s="72">
        <v>2</v>
      </c>
      <c r="AK32" s="72"/>
      <c r="AL32" s="88">
        <v>156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739</v>
      </c>
      <c r="G33" s="75"/>
      <c r="H33" s="75"/>
      <c r="I33" s="75"/>
      <c r="J33" s="75"/>
      <c r="K33" s="75" t="s">
        <v>740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751</v>
      </c>
      <c r="AA33" s="75"/>
      <c r="AB33" s="75"/>
      <c r="AC33" s="75"/>
      <c r="AD33" s="75"/>
      <c r="AE33" s="75" t="s">
        <v>752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3124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相模原市立弥栄中学校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たばた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田畑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すずき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鈴木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すがわら</v>
      </c>
      <c r="F15" s="313"/>
      <c r="G15" s="313"/>
      <c r="H15" s="313"/>
      <c r="I15" s="313"/>
      <c r="J15" s="313" t="str">
        <f>IF(入力!K22="","",入力!K22)</f>
        <v>なつみ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なかじま</v>
      </c>
      <c r="Z15" s="313"/>
      <c r="AA15" s="313"/>
      <c r="AB15" s="313"/>
      <c r="AC15" s="313"/>
      <c r="AD15" s="313" t="str">
        <f>IF(入力!AE22="","",入力!AE22)</f>
        <v>みここ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菅原</v>
      </c>
      <c r="F16" s="327"/>
      <c r="G16" s="327"/>
      <c r="H16" s="327"/>
      <c r="I16" s="327"/>
      <c r="J16" s="327" t="str">
        <f>IF(入力!K23="","",入力!K23)</f>
        <v>夏弥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中島</v>
      </c>
      <c r="Z16" s="327"/>
      <c r="AA16" s="327"/>
      <c r="AB16" s="327"/>
      <c r="AC16" s="327"/>
      <c r="AD16" s="327" t="str">
        <f>IF(入力!AE23="","",入力!AE23)</f>
        <v>実心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こんどう</v>
      </c>
      <c r="F17" s="308"/>
      <c r="G17" s="308"/>
      <c r="H17" s="308"/>
      <c r="I17" s="308"/>
      <c r="J17" s="308" t="str">
        <f>IF(入力!K24="","",入力!K24)</f>
        <v>まい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たけおか</v>
      </c>
      <c r="Z17" s="308"/>
      <c r="AA17" s="308"/>
      <c r="AB17" s="308"/>
      <c r="AC17" s="308"/>
      <c r="AD17" s="308" t="str">
        <f>IF(入力!AE24="","",入力!AE24)</f>
        <v>あいり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近藤</v>
      </c>
      <c r="F18" s="301"/>
      <c r="G18" s="301"/>
      <c r="H18" s="301"/>
      <c r="I18" s="301"/>
      <c r="J18" s="301" t="str">
        <f>IF(入力!K25="","",入力!K25)</f>
        <v>舞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竹岡</v>
      </c>
      <c r="Z18" s="301"/>
      <c r="AA18" s="301"/>
      <c r="AB18" s="301"/>
      <c r="AC18" s="301"/>
      <c r="AD18" s="301" t="str">
        <f>IF(入力!AE25="","",入力!AE25)</f>
        <v>愛梨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すずき</v>
      </c>
      <c r="F19" s="308"/>
      <c r="G19" s="308"/>
      <c r="H19" s="308"/>
      <c r="I19" s="308"/>
      <c r="J19" s="308" t="str">
        <f>IF(入力!K26="","",入力!K26)</f>
        <v>りな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やまさき</v>
      </c>
      <c r="Z19" s="308"/>
      <c r="AA19" s="308"/>
      <c r="AB19" s="308"/>
      <c r="AC19" s="308"/>
      <c r="AD19" s="308" t="str">
        <f>IF(入力!AE26="","",入力!AE26)</f>
        <v>はな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鈴木</v>
      </c>
      <c r="F20" s="301"/>
      <c r="G20" s="301"/>
      <c r="H20" s="301"/>
      <c r="I20" s="301"/>
      <c r="J20" s="301" t="str">
        <f>IF(入力!K27="","",入力!K27)</f>
        <v>里奈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山﨑</v>
      </c>
      <c r="Z20" s="301"/>
      <c r="AA20" s="301"/>
      <c r="AB20" s="301"/>
      <c r="AC20" s="301"/>
      <c r="AD20" s="301" t="str">
        <f>IF(入力!AE27="","",入力!AE27)</f>
        <v>羽南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やまざき</v>
      </c>
      <c r="F21" s="308"/>
      <c r="G21" s="308"/>
      <c r="H21" s="308"/>
      <c r="I21" s="308"/>
      <c r="J21" s="308" t="str">
        <f>IF(入力!K28="","",入力!K28)</f>
        <v>さくや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もみき</v>
      </c>
      <c r="Z21" s="308"/>
      <c r="AA21" s="308"/>
      <c r="AB21" s="308"/>
      <c r="AC21" s="308"/>
      <c r="AD21" s="308" t="str">
        <f>IF(入力!AE28="","",入力!AE28)</f>
        <v>ゆな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山﨑</v>
      </c>
      <c r="F22" s="301"/>
      <c r="G22" s="301"/>
      <c r="H22" s="301"/>
      <c r="I22" s="301"/>
      <c r="J22" s="301" t="str">
        <f>IF(入力!K29="","",入力!K29)</f>
        <v>咲耶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籾木</v>
      </c>
      <c r="Z22" s="301"/>
      <c r="AA22" s="301"/>
      <c r="AB22" s="301"/>
      <c r="AC22" s="301"/>
      <c r="AD22" s="301" t="str">
        <f>IF(入力!AE29="","",入力!AE29)</f>
        <v>雪菜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くりもと</v>
      </c>
      <c r="F23" s="308"/>
      <c r="G23" s="308"/>
      <c r="H23" s="308"/>
      <c r="I23" s="308"/>
      <c r="J23" s="308" t="str">
        <f>IF(入力!K30="","",入力!K30)</f>
        <v>なつき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やまぐち</v>
      </c>
      <c r="Z23" s="308"/>
      <c r="AA23" s="308"/>
      <c r="AB23" s="308"/>
      <c r="AC23" s="308"/>
      <c r="AD23" s="308" t="str">
        <f>IF(入力!AE30="","",入力!AE30)</f>
        <v>まなみ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栗本</v>
      </c>
      <c r="F24" s="301"/>
      <c r="G24" s="301"/>
      <c r="H24" s="301"/>
      <c r="I24" s="301"/>
      <c r="J24" s="301" t="str">
        <f>IF(入力!K31="","",入力!K31)</f>
        <v>菜月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山口</v>
      </c>
      <c r="Z24" s="301"/>
      <c r="AA24" s="301"/>
      <c r="AB24" s="301"/>
      <c r="AC24" s="301"/>
      <c r="AD24" s="301" t="str">
        <f>IF(入力!AE31="","",入力!AE31)</f>
        <v>愛海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かや</v>
      </c>
      <c r="F25" s="308"/>
      <c r="G25" s="308"/>
      <c r="H25" s="308"/>
      <c r="I25" s="308"/>
      <c r="J25" s="308" t="str">
        <f>IF(入力!K32="","",入力!K32)</f>
        <v>みう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あおき</v>
      </c>
      <c r="Z25" s="308"/>
      <c r="AA25" s="308"/>
      <c r="AB25" s="308"/>
      <c r="AC25" s="308"/>
      <c r="AD25" s="308" t="str">
        <f>IF(入力!AE32="","",入力!AE32)</f>
        <v>ふう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156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茅</v>
      </c>
      <c r="F26" s="340"/>
      <c r="G26" s="340"/>
      <c r="H26" s="340"/>
      <c r="I26" s="340"/>
      <c r="J26" s="340" t="str">
        <f>IF(入力!K33="","",入力!K33)</f>
        <v>海羽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青木</v>
      </c>
      <c r="Z26" s="340"/>
      <c r="AA26" s="340"/>
      <c r="AB26" s="340"/>
      <c r="AC26" s="340"/>
      <c r="AD26" s="340" t="str">
        <f>IF(入力!AE33="","",入力!AE33)</f>
        <v>風侑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3124</v>
      </c>
      <c r="B7" s="31" t="str">
        <f t="shared" ref="B7:C7" si="0">IF($A$8="","",IF($A$9="",B8,B8&amp;"・"&amp;B9))</f>
        <v>相模原市立弥栄中学校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0229</v>
      </c>
      <c r="H7" s="31">
        <f t="shared" si="1"/>
        <v>0</v>
      </c>
      <c r="I7" s="31" t="str">
        <f t="shared" si="1"/>
        <v>相模原市中央区弥栄３－１－７</v>
      </c>
      <c r="J7" s="31">
        <f t="shared" si="1"/>
        <v>0</v>
      </c>
      <c r="K7" s="31" t="str">
        <f t="shared" si="1"/>
        <v>042</v>
      </c>
      <c r="L7" s="31" t="str">
        <f t="shared" si="1"/>
        <v>758</v>
      </c>
      <c r="M7" s="31" t="str">
        <f t="shared" si="1"/>
        <v>0252</v>
      </c>
      <c r="N7" s="31" t="str">
        <f t="shared" si="1"/>
        <v>042</v>
      </c>
      <c r="O7" s="31" t="str">
        <f t="shared" si="1"/>
        <v>758</v>
      </c>
      <c r="P7" s="31" t="str">
        <f t="shared" si="1"/>
        <v>0693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3124</v>
      </c>
      <c r="B8" s="32" t="str">
        <f>IF(入力!$F$3="","",入力!$F$3)</f>
        <v>相模原市立弥栄中学校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0229</v>
      </c>
      <c r="H8" s="32"/>
      <c r="I8" s="32" t="str">
        <f>IF(入力!$L$5="","",入力!$L$5)</f>
        <v>相模原市中央区弥栄３－１－７</v>
      </c>
      <c r="J8" s="32"/>
      <c r="K8" s="42" t="str">
        <f>IF(入力!$AB$4="","",入力!$AB$4)</f>
        <v>042</v>
      </c>
      <c r="L8" s="42" t="str">
        <f>IF(入力!$AG$4="","",入力!$AG$4)</f>
        <v>758</v>
      </c>
      <c r="M8" s="42" t="str">
        <f>IF(入力!$AL$4="","",入力!$AL$4)</f>
        <v>0252</v>
      </c>
      <c r="N8" s="42" t="str">
        <f>IF(入力!$AB$6="","",入力!$AB$6)</f>
        <v>042</v>
      </c>
      <c r="O8" s="42" t="str">
        <f>IF(入力!$AG$6="","",入力!$AG$6)</f>
        <v>758</v>
      </c>
      <c r="P8" s="42" t="str">
        <f>IF(入力!$AL$6="","",入力!$AL$6)</f>
        <v>0693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田畑</v>
      </c>
      <c r="D16" s="32" t="str">
        <f>IF(入力!$K$13="","",入力!$K$13)</f>
        <v>諒</v>
      </c>
      <c r="E16" s="32" t="str">
        <f>IF(入力!$F$12="","",入力!$F$12)</f>
        <v>たばた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中山</v>
      </c>
      <c r="D17" s="32" t="str">
        <f>IF(入力!$AE$13="","",入力!$AE$13)</f>
        <v>智恵子</v>
      </c>
      <c r="E17" s="32" t="str">
        <f>IF(入力!$Z$12="","",入力!$Z$12)</f>
        <v>なかやま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万結</v>
      </c>
      <c r="E20" s="32" t="str">
        <f>IF(入力!$F$15="","",入力!$F$15)</f>
        <v>すずき</v>
      </c>
      <c r="F20" s="32" t="str">
        <f>IF(入力!$K$15="","",入力!$K$15)</f>
        <v>まゆ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菅原</v>
      </c>
      <c r="D24" s="32" t="str">
        <f>IF(入力!$AE$16="","",入力!$AE$16)</f>
        <v>夏弥</v>
      </c>
      <c r="E24" s="32" t="str">
        <f>IF(入力!$Z$15="","",入力!$Z$15)</f>
        <v>すがわら</v>
      </c>
      <c r="F24" s="32" t="str">
        <f>IF(入力!$AE$15="","",入力!$AE$15)</f>
        <v>なつみ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菅原</v>
      </c>
      <c r="D53" s="32" t="str">
        <f>IF(OR(L53&lt;&gt;"○",入力!K23=""),"",入力!K23)</f>
        <v>夏弥</v>
      </c>
      <c r="E53" s="32" t="str">
        <f>IF(OR(L53&lt;&gt;"○",入力!F22=""),"",入力!F22)</f>
        <v>すがわら</v>
      </c>
      <c r="F53" s="32" t="str">
        <f>IF(OR(L53&lt;&gt;"○",入力!K22=""),"",入力!K22)</f>
        <v>なつみ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近藤</v>
      </c>
      <c r="D54" s="32" t="str">
        <f>IF(OR(L54&lt;&gt;"○",入力!K25=""),"",入力!K25)</f>
        <v>舞</v>
      </c>
      <c r="E54" s="32" t="str">
        <f>IF(OR(L54&lt;&gt;"○",入力!F24=""),"",入力!F24)</f>
        <v>こんどう</v>
      </c>
      <c r="F54" s="32" t="str">
        <f>IF(OR(L54&lt;&gt;"○",入力!K24=""),"",入力!K24)</f>
        <v>まい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里奈</v>
      </c>
      <c r="E55" s="32" t="str">
        <f>IF(OR(L55&lt;&gt;"○",入力!F26=""),"",入力!F26)</f>
        <v>すずき</v>
      </c>
      <c r="F55" s="32" t="str">
        <f>IF(OR(L55&lt;&gt;"○",入力!K26=""),"",入力!K26)</f>
        <v>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咲耶</v>
      </c>
      <c r="E56" s="32" t="str">
        <f>IF(OR(L56&lt;&gt;"○",入力!F28=""),"",入力!F28)</f>
        <v>やまざき</v>
      </c>
      <c r="F56" s="32" t="str">
        <f>IF(OR(L56&lt;&gt;"○",入力!K28=""),"",入力!K28)</f>
        <v>さくや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栗本</v>
      </c>
      <c r="D57" s="32" t="str">
        <f>IF(OR(L57&lt;&gt;"○",入力!K31=""),"",入力!K31)</f>
        <v>菜月</v>
      </c>
      <c r="E57" s="32" t="str">
        <f>IF(OR(L57&lt;&gt;"○",入力!F30=""),"",入力!F30)</f>
        <v>くりもと</v>
      </c>
      <c r="F57" s="32" t="str">
        <f>IF(OR(L57&lt;&gt;"○",入力!K30=""),"",入力!K30)</f>
        <v>なつき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茅</v>
      </c>
      <c r="D58" s="32" t="str">
        <f>IF(OR(L58&lt;&gt;"○",入力!K33=""),"",入力!K33)</f>
        <v>海羽</v>
      </c>
      <c r="E58" s="32" t="str">
        <f>IF(OR(L58&lt;&gt;"○",入力!F32=""),"",入力!F32)</f>
        <v>かや</v>
      </c>
      <c r="F58" s="32" t="str">
        <f>IF(OR(L58&lt;&gt;"○",入力!K32=""),"",入力!K32)</f>
        <v>みう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中島</v>
      </c>
      <c r="D59" s="32" t="str">
        <f>IF(OR(L59&lt;&gt;"○",入力!AE23=""),"",入力!AE23)</f>
        <v>実心</v>
      </c>
      <c r="E59" s="32" t="str">
        <f>IF(OR(L59&lt;&gt;"○",入力!Z22=""),"",入力!Z22)</f>
        <v>なかじま</v>
      </c>
      <c r="F59" s="32" t="str">
        <f>IF(OR(L59&lt;&gt;"○",入力!AE22=""),"",入力!AE22)</f>
        <v>みここ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竹岡</v>
      </c>
      <c r="D60" s="32" t="str">
        <f>IF(OR(L60&lt;&gt;"○",入力!AE25=""),"",入力!AE25)</f>
        <v>愛梨</v>
      </c>
      <c r="E60" s="32" t="str">
        <f>IF(OR(L60&lt;&gt;"○",入力!Z24=""),"",入力!Z24)</f>
        <v>たけおか</v>
      </c>
      <c r="F60" s="32" t="str">
        <f>IF(OR(L60&lt;&gt;"○",入力!AE24=""),"",入力!AE24)</f>
        <v>あいり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山﨑</v>
      </c>
      <c r="D61" s="32" t="str">
        <f>IF(OR(L61&lt;&gt;"○",入力!AE27=""),"",入力!AE27)</f>
        <v>羽南</v>
      </c>
      <c r="E61" s="32" t="str">
        <f>IF(OR(L61&lt;&gt;"○",入力!Z26=""),"",入力!Z26)</f>
        <v>やまさき</v>
      </c>
      <c r="F61" s="32" t="str">
        <f>IF(OR(L61&lt;&gt;"○",入力!AE26=""),"",入力!AE26)</f>
        <v>はな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籾木</v>
      </c>
      <c r="D62" s="32" t="str">
        <f>IF(OR(L62&lt;&gt;"○",入力!AE29=""),"",入力!AE29)</f>
        <v>雪菜</v>
      </c>
      <c r="E62" s="32" t="str">
        <f>IF(OR(L62&lt;&gt;"○",入力!Z28=""),"",入力!Z28)</f>
        <v>もみき</v>
      </c>
      <c r="F62" s="32" t="str">
        <f>IF(OR(L62&lt;&gt;"○",入力!AE28=""),"",入力!AE28)</f>
        <v>ゆな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山口</v>
      </c>
      <c r="D63" s="32" t="str">
        <f>IF(OR(L63&lt;&gt;"○",入力!AE31=""),"",入力!AE31)</f>
        <v>愛海</v>
      </c>
      <c r="E63" s="32" t="str">
        <f>IF(OR(L63&lt;&gt;"○",入力!Z30=""),"",入力!Z30)</f>
        <v>やまぐち</v>
      </c>
      <c r="F63" s="32" t="str">
        <f>IF(OR(L63&lt;&gt;"○",入力!AE30=""),"",入力!AE30)</f>
        <v>まなみ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青木</v>
      </c>
      <c r="D64" s="32" t="str">
        <f>IF(OR(L64&lt;&gt;"○",入力!AE33=""),"",入力!AE33)</f>
        <v>風侑</v>
      </c>
      <c r="E64" s="32" t="str">
        <f>IF(OR(L64&lt;&gt;"○",入力!Z32=""),"",入力!Z32)</f>
        <v>あおき</v>
      </c>
      <c r="F64" s="32" t="str">
        <f>IF(OR(L64&lt;&gt;"○",入力!AE32=""),"",入力!AE32)</f>
        <v>ふう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2019-11-07T00:15:23Z</dcterms:modified>
</cp:coreProperties>
</file>