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3" i="11" l="1"/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<sst xmlns="http://schemas.openxmlformats.org/spreadsheetml/2006/main" count="1470" uniqueCount="758">
  <si>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</si>
  <si>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</si>
  <si>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</si>
  <si>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</si>
  <si>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</si>
  <si>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</si>
  <si>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</si>
  <si>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</si>
  <si>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</si>
  <si>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</si>
  <si>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</si>
  <si>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</si>
  <si>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</si>
  <si>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</si>
  <si>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</si>
  <si>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</si>
  <si>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</si>
  <si>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</si>
  <si>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</si>
  <si>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</si>
  <si>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</si>
  <si>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</si>
  <si>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</si>
  <si>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</si>
  <si>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</si>
  <si>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</si>
  <si>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</si>
  <si>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</si>
  <si>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</si>
  <si>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</si>
  <si>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</si>
  <si>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</si>
  <si>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</si>
  <si>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</si>
  <si>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</si>
  <si>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</si>
  <si>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</si>
  <si>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</si>
  <si>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</si>
  <si>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</si>
  <si>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</si>
  <si>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</si>
  <si>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</si>
  <si>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</si>
  <si>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</si>
  <si>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</si>
  <si>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</si>
  <si>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</si>
  <si>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</si>
  <si>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</si>
  <si>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</si>
  <si>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</si>
  <si>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</si>
  <si>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</si>
  <si>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</si>
  <si>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</si>
  <si>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</si>
  <si>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</si>
  <si>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</si>
  <si>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</si>
  <si>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</si>
  <si>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</si>
  <si>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</si>
  <si>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</si>
  <si>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</si>
  <si>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</si>
  <si>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</si>
  <si>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</si>
  <si>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</si>
  <si>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</si>
  <si>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</si>
  <si>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</si>
  <si>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</si>
  <si>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</si>
  <si>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</si>
  <si>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</si>
  <si>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</si>
  <si>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</si>
  <si>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</si>
  <si>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</si>
  <si>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</si>
  <si>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</si>
  <si>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</si>
  <si>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</si>
  <si>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</si>
  <si>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</si>
  <si>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</si>
  <si>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</si>
  <si>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</si>
  <si>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</si>
  <si>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</si>
  <si>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</si>
  <si>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</si>
  <si>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</si>
  <si>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</si>
  <si>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</si>
  <si>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</si>
  <si>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</si>
  <si>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</si>
  <si>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</si>
  <si>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</si>
  <si>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</si>
  <si>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</si>
  <si>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</si>
  <si>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</si>
  <si>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</si>
  <si>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</si>
  <si>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</si>
  <si>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</si>
  <si>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</si>
  <si>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</si>
  <si>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</si>
  <si>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</si>
  <si>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</si>
  <si>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</si>
  <si>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</si>
  <si>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</si>
  <si>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</si>
  <si>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</si>
  <si>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</si>
  <si>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</si>
  <si>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</si>
  <si>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</si>
  <si>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</si>
  <si>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</si>
  <si>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</si>
  <si>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</si>
  <si>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</si>
  <si>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</si>
  <si>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</si>
  <si>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</si>
  <si>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</si>
  <si>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</si>
  <si>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</si>
  <si>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</si>
  <si>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</si>
  <si>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</si>
  <si>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</si>
  <si>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</si>
  <si>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</si>
  <si>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</si>
  <si>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</si>
  <si>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</si>
  <si>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</si>
  <si>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</si>
  <si>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</si>
  <si>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</si>
  <si>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</si>
  <si>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</si>
  <si>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</si>
  <si>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</si>
  <si>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</si>
  <si>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</si>
  <si>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</si>
  <si>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</si>
  <si>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</si>
  <si>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</si>
  <si>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</si>
  <si>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</si>
  <si>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</si>
  <si>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</si>
  <si>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</si>
  <si>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</si>
  <si>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</si>
  <si>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</si>
  <si>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</si>
  <si>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</si>
  <si>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</si>
  <si>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</si>
  <si>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</si>
  <si>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</si>
  <si>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</si>
  <si>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</si>
  <si>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</si>
  <si>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</si>
  <si>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</si>
  <si>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</si>
  <si>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</si>
  <si>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</si>
  <si>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</si>
  <si>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</si>
  <si>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</si>
  <si>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</si>
  <si>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</si>
  <si>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</si>
  <si>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</si>
  <si>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</si>
  <si>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</si>
  <si>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</si>
  <si>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</si>
  <si>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</si>
  <si>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</si>
  <si>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</si>
  <si>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</si>
  <si>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</si>
  <si>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</si>
  <si>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</si>
  <si>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</si>
  <si>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</si>
  <si>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</si>
  <si>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</si>
  <si>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</si>
  <si>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</si>
  <si>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</si>
  <si>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</si>
  <si>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</si>
  <si>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</si>
  <si>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</si>
  <si>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</si>
  <si>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</si>
  <si>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</si>
  <si>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</si>
  <si>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</si>
  <si>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</si>
  <si>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</si>
  <si>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</si>
  <si>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</si>
  <si>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</si>
  <si>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</si>
  <si>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</si>
  <si>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</si>
  <si>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</si>
  <si>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</si>
  <si>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</si>
  <si>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</si>
  <si>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</si>
  <si>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</si>
  <si>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</si>
  <si>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</si>
  <si>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</si>
  <si>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</si>
  <si>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</si>
  <si>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</si>
  <si>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</si>
  <si>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</si>
  <si>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</si>
  <si>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</si>
  <si>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</si>
  <si>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</si>
  <si>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</si>
  <si>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</si>
  <si>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</si>
  <si>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</si>
  <si>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</si>
  <si>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</si>
  <si>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</si>
  <si>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</si>
  <si>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</si>
  <si>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</si>
  <si>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</si>
  <si>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</si>
  <si>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</si>
  <si>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</si>
  <si>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</si>
  <si>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</si>
  <si>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</si>
  <si>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</si>
  <si>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</si>
  <si>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</si>
  <si>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</si>
  <si>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</si>
  <si>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</si>
  <si>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</si>
  <si>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</si>
  <si>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</si>
  <si>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</si>
  <si>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</si>
  <si>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</si>
  <si>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</si>
  <si>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</si>
  <si>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</si>
  <si>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</si>
  <si>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</si>
  <si>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</si>
  <si>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</si>
  <si>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</si>
  <si>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</si>
  <si>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</si>
  <si>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</si>
  <si>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</si>
  <si>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</si>
  <si>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</si>
  <si>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</si>
  <si>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</si>
  <si>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</si>
  <si>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</si>
  <si>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</si>
  <si>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</si>
  <si>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</si>
  <si>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</si>
  <si>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</si>
  <si>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</si>
  <si>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</si>
  <si>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</si>
  <si>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</si>
  <si>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</si>
  <si>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</si>
  <si>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</si>
  <si>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</si>
  <si>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</si>
  <si>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</si>
  <si>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</si>
  <si>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</si>
  <si>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</si>
  <si>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</si>
  <si>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</si>
  <si>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</si>
  <si>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</si>
  <si>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</si>
  <si>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</si>
  <si>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</si>
  <si>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</si>
  <si>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</si>
  <si>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</si>
  <si>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</si>
  <si>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</si>
  <si>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</si>
  <si>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</si>
  <si>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</si>
  <si>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</si>
  <si>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</si>
  <si>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</si>
  <si>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</si>
  <si>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</si>
  <si>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</si>
  <si>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</si>
  <si>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</si>
  <si>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</si>
  <si>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</si>
  <si>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</si>
  <si>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</si>
  <si>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</si>
  <si>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</si>
  <si>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</si>
  <si>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</si>
  <si>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</si>
  <si>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</si>
  <si>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</si>
  <si>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</si>
  <si>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</si>
  <si>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</si>
  <si>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</si>
  <si>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</si>
  <si>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</si>
  <si>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</si>
  <si>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</si>
  <si>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</si>
  <si>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</si>
  <si>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</si>
  <si>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</si>
  <si>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</si>
  <si>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</si>
  <si>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</si>
  <si>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</si>
  <si>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</si>
  <si>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</si>
  <si>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</si>
  <si>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</si>
  <si>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</si>
  <si>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</si>
  <si>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</si>
  <si>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</si>
  <si>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</si>
  <si>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</si>
  <si>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</si>
  <si>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</si>
  <si>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</si>
  <si>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</si>
  <si>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</si>
  <si>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</si>
  <si>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</si>
  <si>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</si>
  <si>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</si>
  <si>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</si>
  <si>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</si>
  <si>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</si>
  <si>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</si>
  <si>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</si>
  <si>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</si>
  <si>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</si>
  <si>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</si>
  <si>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</si>
  <si>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</si>
  <si>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</si>
  <si>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</si>
  <si>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</si>
  <si>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</si>
  <si>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</si>
  <si>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</si>
  <si>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</si>
  <si>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</si>
  <si>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</si>
  <si>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</si>
  <si>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</si>
  <si>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</si>
  <si>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</si>
  <si>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</si>
  <si>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</si>
  <si>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</si>
  <si>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</si>
  <si>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</si>
  <si>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</si>
  <si>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</si>
  <si>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</si>
  <si>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</si>
  <si>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</si>
  <si>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</si>
  <si>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</si>
  <si>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</si>
  <si>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</si>
  <si>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</si>
  <si>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</si>
  <si>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</si>
  <si>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</si>
  <si>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</si>
  <si>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</si>
  <si>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</si>
  <si>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</si>
  <si>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</si>
  <si>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</si>
  <si>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</si>
  <si>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</si>
  <si>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</si>
  <si>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</si>
  <si>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</si>
  <si>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</si>
  <si>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</si>
  <si>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</si>
  <si>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</si>
  <si>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</si>
  <si>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</si>
  <si>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</si>
  <si>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</si>
  <si>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</si>
  <si>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</si>
  <si>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</si>
  <si>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</si>
  <si>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</si>
  <si>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</si>
  <si>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</si>
  <si>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</si>
  <si>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</si>
  <si>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</si>
  <si>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</si>
  <si>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</si>
  <si>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</si>
  <si>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</si>
  <si>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</si>
  <si>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</si>
  <si>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</si>
  <si>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</si>
  <si>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</si>
  <si>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</si>
  <si>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</si>
  <si>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</si>
  <si>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</si>
  <si>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</si>
  <si>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</si>
  <si>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</si>
  <si>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</si>
  <si>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</si>
  <si>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</si>
  <si>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</si>
  <si>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</si>
  <si>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</si>
  <si>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</si>
  <si>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</si>
  <si>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</si>
  <si>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</si>
  <si>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</si>
  <si>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</si>
  <si>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</si>
  <si>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</si>
  <si>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</si>
  <si>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</si>
  <si>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</si>
  <si>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</si>
  <si>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</si>
  <si>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</si>
  <si>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</si>
  <si>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</si>
  <si>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</si>
  <si>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</si>
  <si>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</si>
  <si>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</si>
  <si>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</si>
  <si>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</si>
  <si>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</si>
  <si>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</si>
  <si>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</si>
  <si>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</si>
  <si>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</si>
  <si>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</si>
  <si>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</si>
  <si>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</si>
  <si>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</si>
  <si>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</si>
  <si>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</si>
  <si>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</si>
  <si>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</si>
  <si>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</si>
  <si>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</si>
  <si>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</si>
  <si>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</si>
  <si>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</si>
  <si>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</si>
  <si>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</si>
  <si>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</si>
  <si>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</si>
  <si>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</si>
  <si>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</si>
  <si>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</si>
  <si>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</si>
  <si>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</si>
  <si>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</si>
  <si>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</si>
  <si>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</si>
  <si>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</si>
  <si>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</si>
  <si>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</si>
  <si>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</si>
  <si>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</si>
  <si>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</si>
  <si>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</si>
  <si>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</si>
  <si>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</si>
  <si>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</si>
  <si>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</si>
  <si>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</si>
  <si>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</si>
  <si>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</si>
  <si>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</si>
  <si>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</si>
  <si>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</si>
  <si>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</si>
  <si>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</si>
  <si>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</si>
  <si>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</si>
  <si>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</si>
  <si>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</si>
  <si>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</si>
  <si>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</si>
  <si>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</si>
  <si>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</si>
  <si>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</si>
  <si>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</si>
  <si>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</si>
  <si>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</si>
  <si>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</si>
  <si>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</si>
  <si>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</si>
  <si>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</si>
  <si>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</si>
  <si>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</si>
  <si>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</si>
  <si>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</si>
  <si>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</si>
  <si>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</si>
  <si>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</si>
  <si>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</si>
  <si>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</si>
  <si>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</si>
  <si>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</si>
  <si>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</si>
  <si>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</si>
  <si>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</si>
  <si>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</si>
  <si>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</si>
  <si>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</si>
  <si>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</si>
  <si>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</si>
  <si>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</si>
  <si>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</si>
  <si>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</si>
  <si>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</si>
  <si>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</si>
  <si>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</si>
  <si>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</si>
  <si>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</si>
  <si>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</si>
  <si>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</si>
  <si>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</si>
  <si>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</si>
  <si>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</si>
  <si>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</si>
  <si>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</si>
  <si>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</si>
  <si>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</si>
  <si>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</si>
  <si>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</si>
  <si>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</si>
  <si>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</si>
  <si>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</si>
  <si>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</si>
  <si>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</si>
  <si>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</si>
  <si>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</si>
  <si>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</si>
  <si>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</si>
  <si>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</si>
  <si>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</si>
  <si>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</si>
  <si>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</si>
  <si>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</si>
  <si>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</si>
  <si>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</si>
  <si>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</si>
  <si>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</si>
  <si>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</si>
  <si>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</si>
  <si>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</si>
  <si>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</si>
  <si>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</si>
  <si>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</si>
  <si>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</si>
  <si>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</si>
  <si>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</si>
  <si>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</si>
  <si>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</si>
  <si>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</si>
  <si>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</si>
  <si>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</si>
  <si>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</si>
  <si>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</si>
  <si>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</si>
  <si>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</si>
  <si>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</si>
  <si>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</si>
  <si>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</si>
  <si>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</si>
  <si>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</si>
  <si>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</si>
  <si>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</si>
  <si>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</si>
  <si>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</si>
  <si>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</si>
  <si>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</si>
  <si>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</si>
  <si>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</si>
  <si>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</si>
  <si>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</si>
  <si>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</si>
  <si>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</si>
  <si>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</si>
  <si>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</si>
  <si>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</si>
  <si>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</si>
  <si>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</si>
  <si>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</si>
  <si>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</si>
  <si>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</si>
  <si>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</si>
  <si>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</si>
  <si>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</si>
  <si>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</si>
  <si>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</si>
  <si>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</si>
  <si>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</si>
  <si>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</si>
  <si>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</si>
  <si>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</si>
  <si>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</si>
  <si>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</si>
  <si>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</si>
  <si>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</si>
  <si>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</si>
  <si>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</si>
  <si>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</si>
  <si>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</si>
  <si>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</si>
  <si>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</si>
  <si>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</si>
  <si>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</si>
  <si>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</si>
  <si>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</si>
  <si>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</si>
  <si>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</si>
  <si>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</si>
  <si>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</si>
  <si>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</si>
  <si>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</si>
  <si>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</si>
  <si>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</si>
  <si>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</si>
  <si>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</si>
  <si>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</si>
  <si>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</si>
  <si>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</si>
  <si>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</si>
  <si>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</si>
  <si>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小田切</t>
    <phoneticPr fontId="2"/>
  </si>
  <si>
    <t>涼</t>
    <phoneticPr fontId="2"/>
  </si>
  <si>
    <t>秋山</t>
    <phoneticPr fontId="2"/>
  </si>
  <si>
    <t>菜未</t>
    <phoneticPr fontId="2"/>
  </si>
  <si>
    <t>井上</t>
    <phoneticPr fontId="2"/>
  </si>
  <si>
    <t>美優</t>
    <phoneticPr fontId="2"/>
  </si>
  <si>
    <t>小林</t>
    <phoneticPr fontId="2"/>
  </si>
  <si>
    <t>千桜</t>
    <phoneticPr fontId="2"/>
  </si>
  <si>
    <t>上田</t>
    <phoneticPr fontId="2"/>
  </si>
  <si>
    <t>真帆</t>
    <phoneticPr fontId="2"/>
  </si>
  <si>
    <t>橋本</t>
    <phoneticPr fontId="2"/>
  </si>
  <si>
    <t>いずみ</t>
    <phoneticPr fontId="2"/>
  </si>
  <si>
    <t>白石</t>
    <phoneticPr fontId="2"/>
  </si>
  <si>
    <t>美咲希</t>
    <phoneticPr fontId="2"/>
  </si>
  <si>
    <t>佐野</t>
    <phoneticPr fontId="2"/>
  </si>
  <si>
    <t>緋菜乃</t>
    <phoneticPr fontId="2"/>
  </si>
  <si>
    <t>牧野</t>
    <phoneticPr fontId="2"/>
  </si>
  <si>
    <t>夢叶</t>
    <phoneticPr fontId="2"/>
  </si>
  <si>
    <t>玉田</t>
    <phoneticPr fontId="2"/>
  </si>
  <si>
    <t>雪姫菜</t>
    <phoneticPr fontId="2"/>
  </si>
  <si>
    <t>阿部</t>
    <phoneticPr fontId="2"/>
  </si>
  <si>
    <t>希羅々</t>
    <phoneticPr fontId="2"/>
  </si>
  <si>
    <t>252</t>
    <phoneticPr fontId="2"/>
  </si>
  <si>
    <t>0222</t>
    <phoneticPr fontId="2"/>
  </si>
  <si>
    <t>相模原市中央区由野台３－１－３</t>
    <phoneticPr fontId="2"/>
  </si>
  <si>
    <t>上野</t>
    <phoneticPr fontId="2"/>
  </si>
  <si>
    <t>勝己</t>
    <phoneticPr fontId="2"/>
  </si>
  <si>
    <t>亀井</t>
    <phoneticPr fontId="2"/>
  </si>
  <si>
    <t>勝浩</t>
    <phoneticPr fontId="2"/>
  </si>
  <si>
    <t>小野寺</t>
    <phoneticPr fontId="2"/>
  </si>
  <si>
    <t>莉々華</t>
    <phoneticPr fontId="2"/>
  </si>
  <si>
    <t>小田切</t>
    <phoneticPr fontId="2"/>
  </si>
  <si>
    <t>涼</t>
    <phoneticPr fontId="2"/>
  </si>
  <si>
    <t>042</t>
    <phoneticPr fontId="2"/>
  </si>
  <si>
    <t>758</t>
    <phoneticPr fontId="2"/>
  </si>
  <si>
    <t>3383</t>
    <phoneticPr fontId="2"/>
  </si>
  <si>
    <t>4473</t>
    <phoneticPr fontId="2"/>
  </si>
  <si>
    <t>おだぎり</t>
    <phoneticPr fontId="2"/>
  </si>
  <si>
    <t>すず</t>
    <phoneticPr fontId="2"/>
  </si>
  <si>
    <t>あきやま</t>
    <phoneticPr fontId="2"/>
  </si>
  <si>
    <t>なつみ</t>
    <phoneticPr fontId="2"/>
  </si>
  <si>
    <t>いのうえ</t>
    <phoneticPr fontId="2"/>
  </si>
  <si>
    <t>みゆ</t>
    <phoneticPr fontId="2"/>
  </si>
  <si>
    <t>こばやし</t>
    <phoneticPr fontId="2"/>
  </si>
  <si>
    <t>ちお</t>
    <phoneticPr fontId="2"/>
  </si>
  <si>
    <t>うえだ</t>
    <phoneticPr fontId="2"/>
  </si>
  <si>
    <t>まほ</t>
    <phoneticPr fontId="2"/>
  </si>
  <si>
    <t>はしもと</t>
    <phoneticPr fontId="2"/>
  </si>
  <si>
    <t>いずみ</t>
    <phoneticPr fontId="2"/>
  </si>
  <si>
    <t>しらいし</t>
    <phoneticPr fontId="2"/>
  </si>
  <si>
    <t>みさき</t>
    <phoneticPr fontId="2"/>
  </si>
  <si>
    <t>さの</t>
    <phoneticPr fontId="2"/>
  </si>
  <si>
    <t>ひなの</t>
    <phoneticPr fontId="2"/>
  </si>
  <si>
    <t>まきの</t>
    <phoneticPr fontId="2"/>
  </si>
  <si>
    <t>ゆめか</t>
    <phoneticPr fontId="2"/>
  </si>
  <si>
    <t>たまだ</t>
    <phoneticPr fontId="2"/>
  </si>
  <si>
    <t>ゆひな</t>
    <phoneticPr fontId="2"/>
  </si>
  <si>
    <t>あべ</t>
    <phoneticPr fontId="2"/>
  </si>
  <si>
    <t>きらら</t>
    <phoneticPr fontId="2"/>
  </si>
  <si>
    <t>堀出　三幸</t>
    <phoneticPr fontId="2"/>
  </si>
  <si>
    <t>うえの</t>
    <phoneticPr fontId="2"/>
  </si>
  <si>
    <t>かつみ</t>
    <phoneticPr fontId="2"/>
  </si>
  <si>
    <t>かめい</t>
    <phoneticPr fontId="2"/>
  </si>
  <si>
    <t>まさひろ</t>
    <phoneticPr fontId="2"/>
  </si>
  <si>
    <t>おのでら</t>
    <phoneticPr fontId="2"/>
  </si>
  <si>
    <t>りりか</t>
    <phoneticPr fontId="2"/>
  </si>
  <si>
    <t>おだぎり</t>
    <phoneticPr fontId="2"/>
  </si>
  <si>
    <t>すず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</si>
</sst>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19" fillId="2" borderId="145" xfId="0" applyNumberFormat="1" applyFont="1" applyFill="1" applyBorder="1" applyAlignment="1" applyProtection="1">
      <alignment horizontal="center" vertical="center" shrinkToFit="1"/>
      <protection locked="0"/>
    </xf>
    <xf numFmtId="0" fontId="19" fillId="2" borderId="146" xfId="0" applyNumberFormat="1" applyFont="1" applyFill="1" applyBorder="1" applyAlignment="1" applyProtection="1">
      <alignment horizontal="center" vertical="center" shrinkToFit="1"/>
      <protection locked="0"/>
    </xf>
    <xf numFmtId="0" fontId="19" fillId="2" borderId="14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Q4" zoomScale="70" zoomScaleNormal="100" zoomScaleSheetLayoutView="70" workbookViewId="0">
      <selection activeCell="AI17" sqref="AI1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V14" sqref="V14:AA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R12" sqref="R12:U1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3125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相模原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相模原市立由野台中学校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723</v>
      </c>
      <c r="AC4" s="224"/>
      <c r="AD4" s="224"/>
      <c r="AE4" s="224"/>
      <c r="AF4" s="4" t="s">
        <v>584</v>
      </c>
      <c r="AG4" s="224" t="s">
        <v>724</v>
      </c>
      <c r="AH4" s="224"/>
      <c r="AI4" s="224"/>
      <c r="AJ4" s="224"/>
      <c r="AK4" s="4" t="s">
        <v>584</v>
      </c>
      <c r="AL4" s="224" t="s">
        <v>725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714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712</v>
      </c>
      <c r="G6" s="204"/>
      <c r="H6" s="37" t="s">
        <v>586</v>
      </c>
      <c r="I6" s="205" t="s">
        <v>713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723</v>
      </c>
      <c r="AC6" s="208"/>
      <c r="AD6" s="208"/>
      <c r="AE6" s="208"/>
      <c r="AF6" s="38" t="s">
        <v>587</v>
      </c>
      <c r="AG6" s="208" t="s">
        <v>724</v>
      </c>
      <c r="AH6" s="208"/>
      <c r="AI6" s="208"/>
      <c r="AJ6" s="208"/>
      <c r="AK6" s="38" t="s">
        <v>587</v>
      </c>
      <c r="AL6" s="208" t="s">
        <v>726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750</v>
      </c>
      <c r="G12" s="185"/>
      <c r="H12" s="185"/>
      <c r="I12" s="185"/>
      <c r="J12" s="185"/>
      <c r="K12" s="185"/>
      <c r="L12" s="185" t="s">
        <v>751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752</v>
      </c>
      <c r="W12" s="189"/>
      <c r="X12" s="189"/>
      <c r="Y12" s="189"/>
      <c r="Z12" s="189"/>
      <c r="AA12" s="189"/>
      <c r="AB12" s="190" t="s">
        <v>753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715</v>
      </c>
      <c r="G13" s="171"/>
      <c r="H13" s="171"/>
      <c r="I13" s="171"/>
      <c r="J13" s="171"/>
      <c r="K13" s="171"/>
      <c r="L13" s="171" t="s">
        <v>716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717</v>
      </c>
      <c r="W13" s="177"/>
      <c r="X13" s="177"/>
      <c r="Y13" s="177"/>
      <c r="Z13" s="177"/>
      <c r="AA13" s="177"/>
      <c r="AB13" s="178" t="s">
        <v>718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754</v>
      </c>
      <c r="G14" s="88"/>
      <c r="H14" s="88"/>
      <c r="I14" s="88"/>
      <c r="J14" s="88"/>
      <c r="K14" s="88"/>
      <c r="L14" s="88" t="s">
        <v>755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756</v>
      </c>
      <c r="W14" s="88"/>
      <c r="X14" s="88"/>
      <c r="Y14" s="88"/>
      <c r="Z14" s="88"/>
      <c r="AA14" s="88"/>
      <c r="AB14" s="158" t="s">
        <v>757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719</v>
      </c>
      <c r="G15" s="81"/>
      <c r="H15" s="81"/>
      <c r="I15" s="81"/>
      <c r="J15" s="81"/>
      <c r="K15" s="81"/>
      <c r="L15" s="81" t="s">
        <v>720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690</v>
      </c>
      <c r="W15" s="81"/>
      <c r="X15" s="81"/>
      <c r="Y15" s="81"/>
      <c r="Z15" s="81"/>
      <c r="AA15" s="81"/>
      <c r="AB15" s="151" t="s">
        <v>691</v>
      </c>
      <c r="AC15" s="152"/>
      <c r="AD15" s="152"/>
      <c r="AE15" s="152"/>
      <c r="AF15" s="152"/>
      <c r="AG15" s="152"/>
      <c r="AH15" s="270">
        <v>11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727</v>
      </c>
      <c r="G20" s="122"/>
      <c r="H20" s="122"/>
      <c r="I20" s="122"/>
      <c r="J20" s="122"/>
      <c r="K20" s="122" t="s">
        <v>728</v>
      </c>
      <c r="L20" s="122"/>
      <c r="M20" s="122"/>
      <c r="N20" s="122"/>
      <c r="O20" s="123"/>
      <c r="P20" s="119">
        <v>3</v>
      </c>
      <c r="Q20" s="119"/>
      <c r="R20" s="110">
        <v>160</v>
      </c>
      <c r="S20" s="111"/>
      <c r="T20" s="110" t="s">
        <v>544</v>
      </c>
      <c r="U20" s="112"/>
      <c r="V20" s="117">
        <v>7</v>
      </c>
      <c r="W20" s="118"/>
      <c r="X20" s="119">
        <v>8</v>
      </c>
      <c r="Y20" s="119"/>
      <c r="Z20" s="121" t="s">
        <v>739</v>
      </c>
      <c r="AA20" s="122"/>
      <c r="AB20" s="122"/>
      <c r="AC20" s="122"/>
      <c r="AD20" s="122"/>
      <c r="AE20" s="122" t="s">
        <v>740</v>
      </c>
      <c r="AF20" s="122"/>
      <c r="AG20" s="122"/>
      <c r="AH20" s="122"/>
      <c r="AI20" s="123"/>
      <c r="AJ20" s="119">
        <v>2</v>
      </c>
      <c r="AK20" s="119"/>
      <c r="AL20" s="110">
        <v>156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721</v>
      </c>
      <c r="G21" s="115"/>
      <c r="H21" s="115"/>
      <c r="I21" s="115"/>
      <c r="J21" s="115"/>
      <c r="K21" s="115" t="s">
        <v>722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702</v>
      </c>
      <c r="AA21" s="115"/>
      <c r="AB21" s="115"/>
      <c r="AC21" s="115"/>
      <c r="AD21" s="115"/>
      <c r="AE21" s="115" t="s">
        <v>703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729</v>
      </c>
      <c r="G22" s="88"/>
      <c r="H22" s="88"/>
      <c r="I22" s="88"/>
      <c r="J22" s="88"/>
      <c r="K22" s="88" t="s">
        <v>730</v>
      </c>
      <c r="L22" s="88"/>
      <c r="M22" s="88"/>
      <c r="N22" s="88"/>
      <c r="O22" s="89"/>
      <c r="P22" s="78">
        <v>3</v>
      </c>
      <c r="Q22" s="78"/>
      <c r="R22" s="94">
        <v>148</v>
      </c>
      <c r="S22" s="95"/>
      <c r="T22" s="74" t="s">
        <v>544</v>
      </c>
      <c r="U22" s="75"/>
      <c r="V22" s="90">
        <v>8</v>
      </c>
      <c r="W22" s="91"/>
      <c r="X22" s="78">
        <v>9</v>
      </c>
      <c r="Y22" s="78"/>
      <c r="Z22" s="87" t="s">
        <v>741</v>
      </c>
      <c r="AA22" s="88"/>
      <c r="AB22" s="88"/>
      <c r="AC22" s="88"/>
      <c r="AD22" s="88"/>
      <c r="AE22" s="88" t="s">
        <v>742</v>
      </c>
      <c r="AF22" s="88"/>
      <c r="AG22" s="88"/>
      <c r="AH22" s="88"/>
      <c r="AI22" s="89"/>
      <c r="AJ22" s="78">
        <v>2</v>
      </c>
      <c r="AK22" s="78"/>
      <c r="AL22" s="94">
        <v>150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692</v>
      </c>
      <c r="G23" s="106"/>
      <c r="H23" s="106"/>
      <c r="I23" s="106"/>
      <c r="J23" s="106"/>
      <c r="K23" s="106" t="s">
        <v>693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704</v>
      </c>
      <c r="AA23" s="106"/>
      <c r="AB23" s="106"/>
      <c r="AC23" s="106"/>
      <c r="AD23" s="106"/>
      <c r="AE23" s="106" t="s">
        <v>705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731</v>
      </c>
      <c r="G24" s="88"/>
      <c r="H24" s="88"/>
      <c r="I24" s="88"/>
      <c r="J24" s="88"/>
      <c r="K24" s="88" t="s">
        <v>732</v>
      </c>
      <c r="L24" s="88"/>
      <c r="M24" s="88"/>
      <c r="N24" s="88"/>
      <c r="O24" s="89"/>
      <c r="P24" s="78">
        <v>3</v>
      </c>
      <c r="Q24" s="78"/>
      <c r="R24" s="94">
        <v>157</v>
      </c>
      <c r="S24" s="95"/>
      <c r="T24" s="74" t="s">
        <v>544</v>
      </c>
      <c r="U24" s="75"/>
      <c r="V24" s="100">
        <v>9</v>
      </c>
      <c r="W24" s="101"/>
      <c r="X24" s="78">
        <v>10</v>
      </c>
      <c r="Y24" s="78"/>
      <c r="Z24" s="87" t="s">
        <v>743</v>
      </c>
      <c r="AA24" s="88"/>
      <c r="AB24" s="88"/>
      <c r="AC24" s="88"/>
      <c r="AD24" s="88"/>
      <c r="AE24" s="88" t="s">
        <v>744</v>
      </c>
      <c r="AF24" s="88"/>
      <c r="AG24" s="88"/>
      <c r="AH24" s="88"/>
      <c r="AI24" s="89"/>
      <c r="AJ24" s="78">
        <v>2</v>
      </c>
      <c r="AK24" s="78"/>
      <c r="AL24" s="94">
        <v>154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694</v>
      </c>
      <c r="G25" s="106"/>
      <c r="H25" s="106"/>
      <c r="I25" s="106"/>
      <c r="J25" s="106"/>
      <c r="K25" s="106" t="s">
        <v>695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706</v>
      </c>
      <c r="AA25" s="106"/>
      <c r="AB25" s="106"/>
      <c r="AC25" s="106"/>
      <c r="AD25" s="106"/>
      <c r="AE25" s="106" t="s">
        <v>707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733</v>
      </c>
      <c r="G26" s="88"/>
      <c r="H26" s="88"/>
      <c r="I26" s="88"/>
      <c r="J26" s="88"/>
      <c r="K26" s="88" t="s">
        <v>734</v>
      </c>
      <c r="L26" s="88"/>
      <c r="M26" s="88"/>
      <c r="N26" s="88"/>
      <c r="O26" s="89"/>
      <c r="P26" s="78">
        <v>3</v>
      </c>
      <c r="Q26" s="78"/>
      <c r="R26" s="94">
        <v>158</v>
      </c>
      <c r="S26" s="95"/>
      <c r="T26" s="74" t="s">
        <v>544</v>
      </c>
      <c r="U26" s="75"/>
      <c r="V26" s="90">
        <v>10</v>
      </c>
      <c r="W26" s="91"/>
      <c r="X26" s="78">
        <v>12</v>
      </c>
      <c r="Y26" s="78"/>
      <c r="Z26" s="87" t="s">
        <v>745</v>
      </c>
      <c r="AA26" s="88"/>
      <c r="AB26" s="88"/>
      <c r="AC26" s="88"/>
      <c r="AD26" s="88"/>
      <c r="AE26" s="88" t="s">
        <v>746</v>
      </c>
      <c r="AF26" s="88"/>
      <c r="AG26" s="88"/>
      <c r="AH26" s="88"/>
      <c r="AI26" s="89"/>
      <c r="AJ26" s="78">
        <v>2</v>
      </c>
      <c r="AK26" s="78"/>
      <c r="AL26" s="94">
        <v>159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696</v>
      </c>
      <c r="G27" s="106"/>
      <c r="H27" s="106"/>
      <c r="I27" s="106"/>
      <c r="J27" s="106"/>
      <c r="K27" s="106" t="s">
        <v>697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708</v>
      </c>
      <c r="AA27" s="106"/>
      <c r="AB27" s="106"/>
      <c r="AC27" s="106"/>
      <c r="AD27" s="106"/>
      <c r="AE27" s="106" t="s">
        <v>709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735</v>
      </c>
      <c r="G28" s="88"/>
      <c r="H28" s="88"/>
      <c r="I28" s="88"/>
      <c r="J28" s="88"/>
      <c r="K28" s="88" t="s">
        <v>736</v>
      </c>
      <c r="L28" s="88"/>
      <c r="M28" s="88"/>
      <c r="N28" s="88"/>
      <c r="O28" s="89"/>
      <c r="P28" s="78">
        <v>3</v>
      </c>
      <c r="Q28" s="78"/>
      <c r="R28" s="94">
        <v>159</v>
      </c>
      <c r="S28" s="95"/>
      <c r="T28" s="74" t="s">
        <v>544</v>
      </c>
      <c r="U28" s="75"/>
      <c r="V28" s="83">
        <v>11</v>
      </c>
      <c r="W28" s="84"/>
      <c r="X28" s="78">
        <v>13</v>
      </c>
      <c r="Y28" s="78"/>
      <c r="Z28" s="87" t="s">
        <v>747</v>
      </c>
      <c r="AA28" s="88"/>
      <c r="AB28" s="88"/>
      <c r="AC28" s="88"/>
      <c r="AD28" s="88"/>
      <c r="AE28" s="88" t="s">
        <v>748</v>
      </c>
      <c r="AF28" s="88"/>
      <c r="AG28" s="88"/>
      <c r="AH28" s="88"/>
      <c r="AI28" s="89"/>
      <c r="AJ28" s="78">
        <v>2</v>
      </c>
      <c r="AK28" s="78"/>
      <c r="AL28" s="94">
        <v>149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698</v>
      </c>
      <c r="G29" s="106"/>
      <c r="H29" s="106"/>
      <c r="I29" s="106"/>
      <c r="J29" s="106"/>
      <c r="K29" s="106" t="s">
        <v>699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710</v>
      </c>
      <c r="AA29" s="106"/>
      <c r="AB29" s="106"/>
      <c r="AC29" s="106"/>
      <c r="AD29" s="106"/>
      <c r="AE29" s="106" t="s">
        <v>711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7</v>
      </c>
      <c r="E30" s="78"/>
      <c r="F30" s="87" t="s">
        <v>737</v>
      </c>
      <c r="G30" s="88"/>
      <c r="H30" s="88"/>
      <c r="I30" s="88"/>
      <c r="J30" s="88"/>
      <c r="K30" s="88" t="s">
        <v>738</v>
      </c>
      <c r="L30" s="88"/>
      <c r="M30" s="88"/>
      <c r="N30" s="88"/>
      <c r="O30" s="89"/>
      <c r="P30" s="78">
        <v>2</v>
      </c>
      <c r="Q30" s="78"/>
      <c r="R30" s="94">
        <v>171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700</v>
      </c>
      <c r="G31" s="81"/>
      <c r="H31" s="81"/>
      <c r="I31" s="81"/>
      <c r="J31" s="81"/>
      <c r="K31" s="81" t="s">
        <v>701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相模原市立由野台中学校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0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3125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相模原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相模原市立由野台中学校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うえの</v>
      </c>
      <c r="F7" s="328"/>
      <c r="G7" s="328"/>
      <c r="H7" s="328"/>
      <c r="I7" s="328"/>
      <c r="J7" s="328"/>
      <c r="K7" s="328" t="str">
        <f>IF(入力!L12="","",入力!L12)</f>
        <v>かつみ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かめい</v>
      </c>
      <c r="V7" s="155"/>
      <c r="W7" s="155"/>
      <c r="X7" s="155"/>
      <c r="Y7" s="155"/>
      <c r="Z7" s="330"/>
      <c r="AA7" s="310" t="str">
        <f>IF(入力!AB12="","",入力!AB12)</f>
        <v>まさひろ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上野</v>
      </c>
      <c r="F8" s="351"/>
      <c r="G8" s="351"/>
      <c r="H8" s="351"/>
      <c r="I8" s="351"/>
      <c r="J8" s="351"/>
      <c r="K8" s="351" t="str">
        <f>IF(入力!L13="","",入力!L13)</f>
        <v>勝己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亀井</v>
      </c>
      <c r="V8" s="319"/>
      <c r="W8" s="319"/>
      <c r="X8" s="319"/>
      <c r="Y8" s="319"/>
      <c r="Z8" s="320"/>
      <c r="AA8" s="321" t="str">
        <f>IF(入力!AB13="","",入力!AB13)</f>
        <v>勝浩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おのでら</v>
      </c>
      <c r="F9" s="155"/>
      <c r="G9" s="155"/>
      <c r="H9" s="155"/>
      <c r="I9" s="155"/>
      <c r="J9" s="330"/>
      <c r="K9" s="310" t="str">
        <f>IF(入力!L14="","",入力!L14)</f>
        <v>りりか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おだぎり</v>
      </c>
      <c r="V9" s="155"/>
      <c r="W9" s="155"/>
      <c r="X9" s="155"/>
      <c r="Y9" s="155"/>
      <c r="Z9" s="330"/>
      <c r="AA9" s="310" t="str">
        <f>IF(入力!AB14="","",入力!AB14)</f>
        <v>すず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小野寺</v>
      </c>
      <c r="F10" s="336"/>
      <c r="G10" s="336"/>
      <c r="H10" s="336"/>
      <c r="I10" s="336"/>
      <c r="J10" s="337"/>
      <c r="K10" s="338" t="str">
        <f>IF(入力!L15="","",入力!L15)</f>
        <v>莉々華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小田切</v>
      </c>
      <c r="V10" s="336"/>
      <c r="W10" s="336"/>
      <c r="X10" s="336"/>
      <c r="Y10" s="336"/>
      <c r="Z10" s="337"/>
      <c r="AA10" s="338" t="str">
        <f>IF(入力!AB15="","",入力!AB15)</f>
        <v>涼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おだぎり</v>
      </c>
      <c r="F15" s="286"/>
      <c r="G15" s="286"/>
      <c r="H15" s="286"/>
      <c r="I15" s="286"/>
      <c r="J15" s="286" t="str">
        <f>IF(入力!K20="","",入力!K20)</f>
        <v>すず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8</v>
      </c>
      <c r="X15" s="289"/>
      <c r="Y15" s="285" t="str">
        <f>IF(入力!Z20="","",入力!Z20)</f>
        <v>しらいし</v>
      </c>
      <c r="Z15" s="286"/>
      <c r="AA15" s="286"/>
      <c r="AB15" s="286"/>
      <c r="AC15" s="286"/>
      <c r="AD15" s="286" t="str">
        <f>IF(入力!AE20="","",入力!AE20)</f>
        <v>みさき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156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小田切</v>
      </c>
      <c r="F16" s="302"/>
      <c r="G16" s="302"/>
      <c r="H16" s="302"/>
      <c r="I16" s="302"/>
      <c r="J16" s="302" t="str">
        <f>IF(入力!K21="","",入力!K21)</f>
        <v>涼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白石</v>
      </c>
      <c r="Z16" s="302"/>
      <c r="AA16" s="302"/>
      <c r="AB16" s="302"/>
      <c r="AC16" s="302"/>
      <c r="AD16" s="302" t="str">
        <f>IF(入力!AE21="","",入力!AE21)</f>
        <v>美咲希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あきやま</v>
      </c>
      <c r="F17" s="281"/>
      <c r="G17" s="281"/>
      <c r="H17" s="281"/>
      <c r="I17" s="281"/>
      <c r="J17" s="281" t="str">
        <f>IF(入力!K22="","",入力!K22)</f>
        <v>なつみ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148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9</v>
      </c>
      <c r="X17" s="283"/>
      <c r="Y17" s="288" t="str">
        <f>IF(入力!Z22="","",入力!Z22)</f>
        <v>さの</v>
      </c>
      <c r="Z17" s="281"/>
      <c r="AA17" s="281"/>
      <c r="AB17" s="281"/>
      <c r="AC17" s="281"/>
      <c r="AD17" s="281" t="str">
        <f>IF(入力!AE22="","",入力!AE22)</f>
        <v>ひなの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150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秋山</v>
      </c>
      <c r="F18" s="274"/>
      <c r="G18" s="274"/>
      <c r="H18" s="274"/>
      <c r="I18" s="274"/>
      <c r="J18" s="274" t="str">
        <f>IF(入力!K23="","",入力!K23)</f>
        <v>菜未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佐野</v>
      </c>
      <c r="Z18" s="274"/>
      <c r="AA18" s="274"/>
      <c r="AB18" s="274"/>
      <c r="AC18" s="274"/>
      <c r="AD18" s="274" t="str">
        <f>IF(入力!AE23="","",入力!AE23)</f>
        <v>緋菜乃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いのうえ</v>
      </c>
      <c r="F19" s="281"/>
      <c r="G19" s="281"/>
      <c r="H19" s="281"/>
      <c r="I19" s="281"/>
      <c r="J19" s="281" t="str">
        <f>IF(入力!K24="","",入力!K24)</f>
        <v>みゆ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157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10</v>
      </c>
      <c r="X19" s="283"/>
      <c r="Y19" s="288" t="str">
        <f>IF(入力!Z24="","",入力!Z24)</f>
        <v>まきの</v>
      </c>
      <c r="Z19" s="281"/>
      <c r="AA19" s="281"/>
      <c r="AB19" s="281"/>
      <c r="AC19" s="281"/>
      <c r="AD19" s="281" t="str">
        <f>IF(入力!AE24="","",入力!AE24)</f>
        <v>ゆめか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154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井上</v>
      </c>
      <c r="F20" s="274"/>
      <c r="G20" s="274"/>
      <c r="H20" s="274"/>
      <c r="I20" s="274"/>
      <c r="J20" s="274" t="str">
        <f>IF(入力!K25="","",入力!K25)</f>
        <v>美優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牧野</v>
      </c>
      <c r="Z20" s="274"/>
      <c r="AA20" s="274"/>
      <c r="AB20" s="274"/>
      <c r="AC20" s="274"/>
      <c r="AD20" s="274" t="str">
        <f>IF(入力!AE25="","",入力!AE25)</f>
        <v>夢叶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こばやし</v>
      </c>
      <c r="F21" s="281"/>
      <c r="G21" s="281"/>
      <c r="H21" s="281"/>
      <c r="I21" s="281"/>
      <c r="J21" s="281" t="str">
        <f>IF(入力!K26="","",入力!K26)</f>
        <v>ちお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158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12</v>
      </c>
      <c r="X21" s="283"/>
      <c r="Y21" s="288" t="str">
        <f>IF(入力!Z26="","",入力!Z26)</f>
        <v>たまだ</v>
      </c>
      <c r="Z21" s="281"/>
      <c r="AA21" s="281"/>
      <c r="AB21" s="281"/>
      <c r="AC21" s="281"/>
      <c r="AD21" s="281" t="str">
        <f>IF(入力!AE26="","",入力!AE26)</f>
        <v>ゆひな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159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小林</v>
      </c>
      <c r="F22" s="274"/>
      <c r="G22" s="274"/>
      <c r="H22" s="274"/>
      <c r="I22" s="274"/>
      <c r="J22" s="274" t="str">
        <f>IF(入力!K27="","",入力!K27)</f>
        <v>千桜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玉田</v>
      </c>
      <c r="Z22" s="274"/>
      <c r="AA22" s="274"/>
      <c r="AB22" s="274"/>
      <c r="AC22" s="274"/>
      <c r="AD22" s="274" t="str">
        <f>IF(入力!AE27="","",入力!AE27)</f>
        <v>雪姫菜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うえだ</v>
      </c>
      <c r="F23" s="281"/>
      <c r="G23" s="281"/>
      <c r="H23" s="281"/>
      <c r="I23" s="281"/>
      <c r="J23" s="281" t="str">
        <f>IF(入力!K28="","",入力!K28)</f>
        <v>まほ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159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13</v>
      </c>
      <c r="X23" s="283"/>
      <c r="Y23" s="288" t="str">
        <f>IF(入力!Z28="","",入力!Z28)</f>
        <v>あべ</v>
      </c>
      <c r="Z23" s="281"/>
      <c r="AA23" s="281"/>
      <c r="AB23" s="281"/>
      <c r="AC23" s="281"/>
      <c r="AD23" s="281" t="str">
        <f>IF(入力!AE28="","",入力!AE28)</f>
        <v>きらら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149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上田</v>
      </c>
      <c r="F24" s="274"/>
      <c r="G24" s="274"/>
      <c r="H24" s="274"/>
      <c r="I24" s="274"/>
      <c r="J24" s="274" t="str">
        <f>IF(入力!K29="","",入力!K29)</f>
        <v>真帆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阿部</v>
      </c>
      <c r="Z24" s="274"/>
      <c r="AA24" s="274"/>
      <c r="AB24" s="274"/>
      <c r="AC24" s="274"/>
      <c r="AD24" s="274" t="str">
        <f>IF(入力!AE29="","",入力!AE29)</f>
        <v>希羅々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7</v>
      </c>
      <c r="D25" s="283"/>
      <c r="E25" s="288" t="str">
        <f>IF(入力!F30="","",入力!F30)</f>
        <v>はしもと</v>
      </c>
      <c r="F25" s="281"/>
      <c r="G25" s="281"/>
      <c r="H25" s="281"/>
      <c r="I25" s="281"/>
      <c r="J25" s="281" t="str">
        <f>IF(入力!K30="","",入力!K30)</f>
        <v>いずみ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171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橋本</v>
      </c>
      <c r="F26" s="315"/>
      <c r="G26" s="315"/>
      <c r="H26" s="315"/>
      <c r="I26" s="315"/>
      <c r="J26" s="315" t="str">
        <f>IF(入力!K31="","",入力!K31)</f>
        <v>いずみ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F68" sqref="F68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11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3125</v>
      </c>
      <c r="B7" s="46" t="str">
        <f>入力!$F$3</f>
        <v>相模原市立由野台中学校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0222</v>
      </c>
      <c r="H7" s="46"/>
      <c r="I7" s="46" t="str">
        <f>IF(入力!$L$5="","",入力!$L$5)</f>
        <v>相模原市中央区由野台３－１－３</v>
      </c>
      <c r="J7" s="46"/>
      <c r="K7" s="57" t="str">
        <f>IF(入力!$AB$4="","",入力!$AB$4)</f>
        <v>042</v>
      </c>
      <c r="L7" s="57" t="str">
        <f>IF(入力!$AG$4="","",入力!$AG$4)</f>
        <v>758</v>
      </c>
      <c r="M7" s="57" t="str">
        <f>IF(入力!$AL$4="","",入力!$AL$4)</f>
        <v>3383</v>
      </c>
      <c r="N7" s="57" t="str">
        <f>IF(入力!$AB$6="","",入力!$AB$6)</f>
        <v>042</v>
      </c>
      <c r="O7" s="57" t="str">
        <f>IF(入力!$AG$6="","",入力!$AG$6)</f>
        <v>758</v>
      </c>
      <c r="P7" s="57" t="str">
        <f>IF(入力!$AL$6="","",入力!$AL$6)</f>
        <v>4473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上野</v>
      </c>
      <c r="D16" s="46" t="str">
        <f>IF(入力!$L$13="","",入力!$L$13)</f>
        <v>勝己</v>
      </c>
      <c r="E16" s="46" t="str">
        <f>IF(入力!$F$12="","",入力!$F$12)</f>
        <v>うえの</v>
      </c>
      <c r="F16" s="46" t="str">
        <f>IF(入力!$L$12="","",入力!$L$12)</f>
        <v>かつみ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亀井</v>
      </c>
      <c r="D17" s="46" t="str">
        <f>IF(入力!$AB$13="","",入力!$AB$13)</f>
        <v>勝浩</v>
      </c>
      <c r="E17" s="46" t="str">
        <f>IF(入力!$V$12="","",入力!$V$12)</f>
        <v>かめい</v>
      </c>
      <c r="F17" s="46" t="str">
        <f>IF(入力!$AB$12="","",入力!$AB$12)</f>
        <v>まさひろ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小野寺</v>
      </c>
      <c r="D20" s="46" t="str">
        <f>IF(入力!$L$15="","",入力!$L$15)</f>
        <v>莉々華</v>
      </c>
      <c r="E20" s="46" t="str">
        <f>IF(入力!$F$14="","",入力!$F$14)</f>
        <v>おのでら</v>
      </c>
      <c r="F20" s="46" t="str">
        <f>IF(入力!$L$14="","",入力!$L$14)</f>
        <v>りりか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小田切</v>
      </c>
      <c r="D24" s="46" t="str">
        <f>IF(入力!$AB$15="","",入力!$AB$15)</f>
        <v>涼</v>
      </c>
      <c r="E24" s="46" t="str">
        <f>IF(入力!$V$14="","",入力!$V$14)</f>
        <v>おだぎり</v>
      </c>
      <c r="F24" s="46" t="str">
        <f>IF(入力!$AB$14="","",入力!$AB$14)</f>
        <v>すず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小田切</v>
      </c>
      <c r="D53" s="46" t="str">
        <f>IF(入力!K21="","",入力!K21)</f>
        <v>涼</v>
      </c>
      <c r="E53" s="46" t="str">
        <f>IF(入力!F20="","",入力!F20)</f>
        <v>おだぎり</v>
      </c>
      <c r="F53" s="46" t="str">
        <f>IF(入力!K20="","",入力!K20)</f>
        <v>すず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秋山</v>
      </c>
      <c r="D54" s="46" t="str">
        <f>IF(入力!K23="","",入力!K23)</f>
        <v>菜未</v>
      </c>
      <c r="E54" s="46" t="str">
        <f>IF(入力!F22="","",入力!F22)</f>
        <v>あきやま</v>
      </c>
      <c r="F54" s="46" t="str">
        <f>IF(入力!K22="","",入力!K22)</f>
        <v>なつみ</v>
      </c>
      <c r="G54" s="46"/>
      <c r="H54" s="46"/>
      <c r="I54" s="46">
        <f>IF(入力!P22="","",入力!P22)</f>
        <v>3</v>
      </c>
      <c r="J54" s="46">
        <f>IF(入力!R22="","",入力!R22)</f>
        <v>148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井上</v>
      </c>
      <c r="D55" s="46" t="str">
        <f>IF(入力!K25="","",入力!K25)</f>
        <v>美優</v>
      </c>
      <c r="E55" s="46" t="str">
        <f>IF(入力!F24="","",入力!F24)</f>
        <v>いのうえ</v>
      </c>
      <c r="F55" s="46" t="str">
        <f>IF(入力!K24="","",入力!K24)</f>
        <v>みゆ</v>
      </c>
      <c r="G55" s="46"/>
      <c r="H55" s="46"/>
      <c r="I55" s="46">
        <f>IF(入力!P24="","",入力!P24)</f>
        <v>3</v>
      </c>
      <c r="J55" s="46">
        <f>IF(入力!R24="","",入力!R24)</f>
        <v>157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小林</v>
      </c>
      <c r="D56" s="46" t="str">
        <f>IF(入力!K27="","",入力!K27)</f>
        <v>千桜</v>
      </c>
      <c r="E56" s="46" t="str">
        <f>IF(入力!F26="","",入力!F26)</f>
        <v>こばやし</v>
      </c>
      <c r="F56" s="46" t="str">
        <f>IF(入力!K26="","",入力!K26)</f>
        <v>ちお</v>
      </c>
      <c r="G56" s="46"/>
      <c r="H56" s="46"/>
      <c r="I56" s="46">
        <f>IF(入力!P26="","",入力!P26)</f>
        <v>3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上田</v>
      </c>
      <c r="D57" s="46" t="str">
        <f>IF(入力!K29="","",入力!K29)</f>
        <v>真帆</v>
      </c>
      <c r="E57" s="46" t="str">
        <f>IF(入力!F28="","",入力!F28)</f>
        <v>うえだ</v>
      </c>
      <c r="F57" s="46" t="str">
        <f>IF(入力!K28="","",入力!K28)</f>
        <v>まほ</v>
      </c>
      <c r="G57" s="46"/>
      <c r="H57" s="46"/>
      <c r="I57" s="46">
        <f>IF(入力!P28="","",入力!P28)</f>
        <v>3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7</v>
      </c>
      <c r="C58" s="46" t="str">
        <f>IF(入力!F31="","",入力!F31)</f>
        <v>橋本</v>
      </c>
      <c r="D58" s="46" t="str">
        <f>IF(入力!K31="","",入力!K31)</f>
        <v>いずみ</v>
      </c>
      <c r="E58" s="46" t="str">
        <f>IF(入力!F30="","",入力!F30)</f>
        <v>はしもと</v>
      </c>
      <c r="F58" s="46" t="str">
        <f>IF(入力!K30="","",入力!K30)</f>
        <v>いずみ</v>
      </c>
      <c r="G58" s="46"/>
      <c r="H58" s="46"/>
      <c r="I58" s="46">
        <f>IF(入力!P30="","",入力!P30)</f>
        <v>2</v>
      </c>
      <c r="J58" s="46">
        <f>IF(入力!R30="","",入力!R30)</f>
        <v>171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8</v>
      </c>
      <c r="C59" s="46" t="str">
        <f>IF(入力!Z21="","",入力!Z21)</f>
        <v>白石</v>
      </c>
      <c r="D59" s="46" t="str">
        <f>IF(入力!AE21="","",入力!AE21)</f>
        <v>美咲希</v>
      </c>
      <c r="E59" s="46" t="str">
        <f>IF(入力!Z20="","",入力!Z20)</f>
        <v>しらいし</v>
      </c>
      <c r="F59" s="46" t="str">
        <f>IF(入力!AE20="","",入力!AE20)</f>
        <v>みさき</v>
      </c>
      <c r="G59" s="46"/>
      <c r="H59" s="46"/>
      <c r="I59" s="46">
        <f>IF(入力!AJ20="","",入力!AJ20)</f>
        <v>2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佐野</v>
      </c>
      <c r="D60" s="46" t="str">
        <f>IF(入力!AE23="","",入力!AE23)</f>
        <v>緋菜乃</v>
      </c>
      <c r="E60" s="46" t="str">
        <f>IF(入力!Z22="","",入力!Z22)</f>
        <v>さの</v>
      </c>
      <c r="F60" s="46" t="str">
        <f>IF(入力!AE22="","",入力!AE22)</f>
        <v>ひなの</v>
      </c>
      <c r="G60" s="46"/>
      <c r="H60" s="46"/>
      <c r="I60" s="46">
        <f>IF(入力!AJ22="","",入力!AJ22)</f>
        <v>2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牧野</v>
      </c>
      <c r="D61" s="46" t="str">
        <f>IF(入力!AE25="","",入力!AE25)</f>
        <v>夢叶</v>
      </c>
      <c r="E61" s="46" t="str">
        <f>IF(入力!Z24="","",入力!Z24)</f>
        <v>まきの</v>
      </c>
      <c r="F61" s="46" t="str">
        <f>IF(入力!AE24="","",入力!AE24)</f>
        <v>ゆめか</v>
      </c>
      <c r="G61" s="46"/>
      <c r="H61" s="46"/>
      <c r="I61" s="46">
        <f>IF(入力!AJ24="","",入力!AJ24)</f>
        <v>2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12</v>
      </c>
      <c r="C62" s="46" t="str">
        <f>IF(入力!Z27="","",入力!Z27)</f>
        <v>玉田</v>
      </c>
      <c r="D62" s="46" t="str">
        <f>IF(入力!AE27="","",入力!AE27)</f>
        <v>雪姫菜</v>
      </c>
      <c r="E62" s="46" t="str">
        <f>IF(入力!Z26="","",入力!Z26)</f>
        <v>たまだ</v>
      </c>
      <c r="F62" s="46" t="str">
        <f>IF(入力!AE26="","",入力!AE26)</f>
        <v>ゆひな</v>
      </c>
      <c r="G62" s="46"/>
      <c r="H62" s="46"/>
      <c r="I62" s="46">
        <f>IF(入力!AJ26="","",入力!AJ26)</f>
        <v>2</v>
      </c>
      <c r="J62" s="46">
        <f>IF(入力!AL26="","",入力!AL26)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13</v>
      </c>
      <c r="C63" s="46" t="str">
        <f>IF(入力!Z29="","",入力!Z29)</f>
        <v>阿部</v>
      </c>
      <c r="D63" s="46" t="str">
        <f>IF(入力!AE29="","",入力!AE29)</f>
        <v>希羅々</v>
      </c>
      <c r="E63" s="46" t="str">
        <f>IF(入力!Z28="","",入力!Z28)</f>
        <v>あべ</v>
      </c>
      <c r="F63" s="46" t="str">
        <f>IF(入力!AE28="","",入力!AE28)</f>
        <v>きらら</v>
      </c>
      <c r="G63" s="46"/>
      <c r="H63" s="46"/>
      <c r="I63" s="46">
        <f>IF(入力!AJ28="","",入力!AJ28)</f>
        <v>2</v>
      </c>
      <c r="J63" s="46">
        <f>IF(入力!AL28="","",入力!AL28)</f>
        <v>149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2018-05-11T07:47:21Z</cp:lastPrinted>
  <dcterms:created xsi:type="dcterms:W3CDTF">2006-11-03T01:52:14Z</dcterms:created>
  <dcterms:modified xsi:type="dcterms:W3CDTF">2018-05-11T08:03:07Z</dcterms:modified>
</cp:coreProperties>
</file>