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<sst xmlns="http://schemas.openxmlformats.org/spreadsheetml/2006/main" count="1446" uniqueCount="741">
  <si>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</si>
  <si>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</si>
  <si>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</si>
  <si>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</si>
  <si>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</si>
  <si>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</si>
  <si>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</si>
  <si>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</si>
  <si>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</si>
  <si>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</si>
  <si>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</si>
  <si>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</si>
  <si>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</si>
  <si>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</si>
  <si>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</si>
  <si>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</si>
  <si>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</si>
  <si>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</si>
  <si>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</si>
  <si>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</si>
  <si>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</si>
  <si>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</si>
  <si>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</si>
  <si>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</si>
  <si>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</si>
  <si>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</si>
  <si>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</si>
  <si>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</si>
  <si>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</si>
  <si>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</si>
  <si>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</si>
  <si>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</si>
  <si>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</si>
  <si>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</si>
  <si>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</si>
  <si>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</si>
  <si>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</si>
  <si>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</si>
  <si>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</si>
  <si>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</si>
  <si>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</si>
  <si>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</si>
  <si>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</si>
  <si>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</si>
  <si>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</si>
  <si>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</si>
  <si>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</si>
  <si>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</si>
  <si>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</si>
  <si>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</si>
  <si>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</si>
  <si>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</si>
  <si>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</si>
  <si>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</si>
  <si>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</si>
  <si>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</si>
  <si>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</si>
  <si>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</si>
  <si>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</si>
  <si>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</si>
  <si>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</si>
  <si>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</si>
  <si>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</si>
  <si>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</si>
  <si>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</si>
  <si>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</si>
  <si>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</si>
  <si>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</si>
  <si>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</si>
  <si>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</si>
  <si>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</si>
  <si>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</si>
  <si>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</si>
  <si>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</si>
  <si>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</si>
  <si>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</si>
  <si>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</si>
  <si>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</si>
  <si>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</si>
  <si>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</si>
  <si>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</si>
  <si>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</si>
  <si>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</si>
  <si>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</si>
  <si>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</si>
  <si>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</si>
  <si>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</si>
  <si>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</si>
  <si>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</si>
  <si>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</si>
  <si>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</si>
  <si>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</si>
  <si>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</si>
  <si>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</si>
  <si>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</si>
  <si>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</si>
  <si>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</si>
  <si>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</si>
  <si>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</si>
  <si>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</si>
  <si>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</si>
  <si>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</si>
  <si>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</si>
  <si>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</si>
  <si>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</si>
  <si>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</si>
  <si>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</si>
  <si>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</si>
  <si>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</si>
  <si>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</si>
  <si>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</si>
  <si>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</si>
  <si>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</si>
  <si>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</si>
  <si>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</si>
  <si>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</si>
  <si>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</si>
  <si>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</si>
  <si>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</si>
  <si>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</si>
  <si>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</si>
  <si>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</si>
  <si>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</si>
  <si>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</si>
  <si>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</si>
  <si>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</si>
  <si>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</si>
  <si>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</si>
  <si>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</si>
  <si>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</si>
  <si>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</si>
  <si>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</si>
  <si>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</si>
  <si>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</si>
  <si>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</si>
  <si>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</si>
  <si>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</si>
  <si>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</si>
  <si>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</si>
  <si>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</si>
  <si>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</si>
  <si>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</si>
  <si>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</si>
  <si>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</si>
  <si>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</si>
  <si>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</si>
  <si>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</si>
  <si>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</si>
  <si>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</si>
  <si>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</si>
  <si>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</si>
  <si>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</si>
  <si>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</si>
  <si>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</si>
  <si>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</si>
  <si>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</si>
  <si>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</si>
  <si>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</si>
  <si>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</si>
  <si>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</si>
  <si>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</si>
  <si>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</si>
  <si>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</si>
  <si>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</si>
  <si>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</si>
  <si>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</si>
  <si>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</si>
  <si>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</si>
  <si>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</si>
  <si>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</si>
  <si>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</si>
  <si>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</si>
  <si>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</si>
  <si>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</si>
  <si>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</si>
  <si>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</si>
  <si>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</si>
  <si>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</si>
  <si>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</si>
  <si>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</si>
  <si>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</si>
  <si>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</si>
  <si>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</si>
  <si>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</si>
  <si>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</si>
  <si>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</si>
  <si>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</si>
  <si>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</si>
  <si>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</si>
  <si>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</si>
  <si>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</si>
  <si>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</si>
  <si>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</si>
  <si>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</si>
  <si>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</si>
  <si>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</si>
  <si>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</si>
  <si>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</si>
  <si>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</si>
  <si>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</si>
  <si>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</si>
  <si>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</si>
  <si>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</si>
  <si>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</si>
  <si>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</si>
  <si>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</si>
  <si>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</si>
  <si>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</si>
  <si>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</si>
  <si>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</si>
  <si>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</si>
  <si>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</si>
  <si>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</si>
  <si>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</si>
  <si>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</si>
  <si>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</si>
  <si>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</si>
  <si>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</si>
  <si>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</si>
  <si>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</si>
  <si>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</si>
  <si>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</si>
  <si>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</si>
  <si>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</si>
  <si>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</si>
  <si>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</si>
  <si>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</si>
  <si>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</si>
  <si>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</si>
  <si>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</si>
  <si>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</si>
  <si>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</si>
  <si>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</si>
  <si>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</si>
  <si>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</si>
  <si>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</si>
  <si>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</si>
  <si>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</si>
  <si>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</si>
  <si>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</si>
  <si>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</si>
  <si>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</si>
  <si>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</si>
  <si>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</si>
  <si>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</si>
  <si>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</si>
  <si>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</si>
  <si>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</si>
  <si>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</si>
  <si>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</si>
  <si>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</si>
  <si>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</si>
  <si>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</si>
  <si>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</si>
  <si>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</si>
  <si>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</si>
  <si>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</si>
  <si>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</si>
  <si>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</si>
  <si>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</si>
  <si>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</si>
  <si>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</si>
  <si>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</si>
  <si>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</si>
  <si>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</si>
  <si>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</si>
  <si>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</si>
  <si>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</si>
  <si>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</si>
  <si>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</si>
  <si>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</si>
  <si>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</si>
  <si>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</si>
  <si>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</si>
  <si>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</si>
  <si>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</si>
  <si>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</si>
  <si>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</si>
  <si>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</si>
  <si>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</si>
  <si>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</si>
  <si>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</si>
  <si>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</si>
  <si>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</si>
  <si>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</si>
  <si>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</si>
  <si>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</si>
  <si>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</si>
  <si>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</si>
  <si>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</si>
  <si>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</si>
  <si>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</si>
  <si>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</si>
  <si>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</si>
  <si>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</si>
  <si>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</si>
  <si>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</si>
  <si>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</si>
  <si>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</si>
  <si>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</si>
  <si>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</si>
  <si>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</si>
  <si>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</si>
  <si>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</si>
  <si>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</si>
  <si>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</si>
  <si>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</si>
  <si>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</si>
  <si>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</si>
  <si>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</si>
  <si>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</si>
  <si>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</si>
  <si>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</si>
  <si>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</si>
  <si>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</si>
  <si>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</si>
  <si>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</si>
  <si>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</si>
  <si>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</si>
  <si>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</si>
  <si>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</si>
  <si>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</si>
  <si>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</si>
  <si>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</si>
  <si>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</si>
  <si>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</si>
  <si>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</si>
  <si>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</si>
  <si>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</si>
  <si>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</si>
  <si>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</si>
  <si>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</si>
  <si>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</si>
  <si>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</si>
  <si>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</si>
  <si>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</si>
  <si>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</si>
  <si>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</si>
  <si>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</si>
  <si>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</si>
  <si>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</si>
  <si>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</si>
  <si>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</si>
  <si>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</si>
  <si>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</si>
  <si>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</si>
  <si>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</si>
  <si>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</si>
  <si>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</si>
  <si>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</si>
  <si>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</si>
  <si>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</si>
  <si>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</si>
  <si>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</si>
  <si>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</si>
  <si>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</si>
  <si>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</si>
  <si>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</si>
  <si>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</si>
  <si>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</si>
  <si>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</si>
  <si>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</si>
  <si>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</si>
  <si>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</si>
  <si>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</si>
  <si>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</si>
  <si>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</si>
  <si>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</si>
  <si>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</si>
  <si>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</si>
  <si>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</si>
  <si>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</si>
  <si>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</si>
  <si>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</si>
  <si>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</si>
  <si>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</si>
  <si>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</si>
  <si>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</si>
  <si>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</si>
  <si>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</si>
  <si>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</si>
  <si>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</si>
  <si>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</si>
  <si>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</si>
  <si>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</si>
  <si>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</si>
  <si>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</si>
  <si>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</si>
  <si>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</si>
  <si>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</si>
  <si>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</si>
  <si>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</si>
  <si>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</si>
  <si>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</si>
  <si>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</si>
  <si>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</si>
  <si>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</si>
  <si>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</si>
  <si>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</si>
  <si>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</si>
  <si>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</si>
  <si>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</si>
  <si>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</si>
  <si>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</si>
  <si>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</si>
  <si>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</si>
  <si>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</si>
  <si>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</si>
  <si>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</si>
  <si>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</si>
  <si>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</si>
  <si>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</si>
  <si>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</si>
  <si>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</si>
  <si>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</si>
  <si>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</si>
  <si>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</si>
  <si>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</si>
  <si>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</si>
  <si>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</si>
  <si>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</si>
  <si>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</si>
  <si>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</si>
  <si>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</si>
  <si>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</si>
  <si>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</si>
  <si>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</si>
  <si>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</si>
  <si>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</si>
  <si>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</si>
  <si>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</si>
  <si>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</si>
  <si>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</si>
  <si>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</si>
  <si>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</si>
  <si>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</si>
  <si>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</si>
  <si>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</si>
  <si>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</si>
  <si>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</si>
  <si>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</si>
  <si>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</si>
  <si>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</si>
  <si>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</si>
  <si>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</si>
  <si>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</si>
  <si>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</si>
  <si>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</si>
  <si>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</si>
  <si>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</si>
  <si>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</si>
  <si>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</si>
  <si>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</si>
  <si>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</si>
  <si>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</si>
  <si>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</si>
  <si>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</si>
  <si>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</si>
  <si>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</si>
  <si>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</si>
  <si>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</si>
  <si>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</si>
  <si>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</si>
  <si>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</si>
  <si>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</si>
  <si>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</si>
  <si>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</si>
  <si>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</si>
  <si>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</si>
  <si>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</si>
  <si>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</si>
  <si>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</si>
  <si>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</si>
  <si>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</si>
  <si>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</si>
  <si>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</si>
  <si>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</si>
  <si>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</si>
  <si>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</si>
  <si>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</si>
  <si>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</si>
  <si>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</si>
  <si>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</si>
  <si>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</si>
  <si>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</si>
  <si>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</si>
  <si>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</si>
  <si>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</si>
  <si>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</si>
  <si>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</si>
  <si>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</si>
  <si>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</si>
  <si>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</si>
  <si>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</si>
  <si>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</si>
  <si>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</si>
  <si>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</si>
  <si>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</si>
  <si>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</si>
  <si>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</si>
  <si>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</si>
  <si>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</si>
  <si>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</si>
  <si>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</si>
  <si>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</si>
  <si>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</si>
  <si>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</si>
  <si>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</si>
  <si>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</si>
  <si>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</si>
  <si>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</si>
  <si>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</si>
  <si>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</si>
  <si>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</si>
  <si>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</si>
  <si>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</si>
  <si>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</si>
  <si>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</si>
  <si>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</si>
  <si>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</si>
  <si>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</si>
  <si>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</si>
  <si>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</si>
  <si>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</si>
  <si>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</si>
  <si>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</si>
  <si>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</si>
  <si>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</si>
  <si>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</si>
  <si>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</si>
  <si>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</si>
  <si>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</si>
  <si>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</si>
  <si>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</si>
  <si>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</si>
  <si>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</si>
  <si>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</si>
  <si>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</si>
  <si>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</si>
  <si>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</si>
  <si>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</si>
  <si>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</si>
  <si>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</si>
  <si>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</si>
  <si>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</si>
  <si>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</si>
  <si>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</si>
  <si>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</si>
  <si>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</si>
  <si>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</si>
  <si>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</si>
  <si>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</si>
  <si>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</si>
  <si>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</si>
  <si>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</si>
  <si>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</si>
  <si>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</si>
  <si>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</si>
  <si>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</si>
  <si>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</si>
  <si>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</si>
  <si>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</si>
  <si>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</si>
  <si>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</si>
  <si>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</si>
  <si>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</si>
  <si>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</si>
  <si>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</si>
  <si>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</si>
  <si>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</si>
  <si>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</si>
  <si>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</si>
  <si>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</si>
  <si>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</si>
  <si>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</si>
  <si>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</si>
  <si>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</si>
  <si>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</si>
  <si>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</si>
  <si>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</si>
  <si>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</si>
  <si>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</si>
  <si>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</si>
  <si>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</si>
  <si>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</si>
  <si>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</si>
  <si>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</si>
  <si>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</si>
  <si>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</si>
  <si>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</si>
  <si>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</si>
  <si>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</si>
  <si>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</si>
  <si>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</si>
  <si>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</si>
  <si>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</si>
  <si>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</si>
  <si>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</si>
  <si>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</si>
  <si>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</si>
  <si>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</si>
  <si>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</si>
  <si>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</si>
  <si>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</si>
  <si>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</si>
  <si>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</si>
  <si>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</si>
  <si>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</si>
  <si>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</si>
  <si>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</si>
  <si>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</si>
  <si>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</si>
  <si>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</si>
  <si>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</si>
  <si>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</si>
  <si>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</si>
  <si>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</si>
  <si>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</si>
  <si>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</si>
  <si>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</si>
  <si>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</si>
  <si>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</si>
  <si>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</si>
  <si>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</si>
  <si>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</si>
  <si>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</si>
  <si>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</si>
  <si>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</si>
  <si>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</si>
  <si>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</si>
  <si>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</si>
  <si>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</si>
  <si>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</si>
  <si>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</si>
  <si>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</si>
  <si>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</si>
  <si>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</si>
  <si>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</si>
  <si>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</si>
  <si>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</si>
  <si>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</si>
  <si>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</si>
  <si>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</si>
  <si>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</si>
  <si>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</si>
  <si>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</si>
  <si>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</si>
  <si>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</si>
  <si>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</si>
  <si>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</si>
  <si>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</si>
  <si>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</si>
  <si>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</si>
  <si>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</si>
  <si>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</si>
  <si>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</si>
  <si>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</si>
  <si>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</si>
  <si>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</si>
  <si>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</si>
  <si>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</si>
  <si>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</si>
  <si>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</si>
  <si>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</si>
  <si>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</si>
  <si>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</si>
  <si>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</si>
  <si>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</si>
  <si>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</si>
  <si>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</si>
  <si>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</si>
  <si>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</si>
  <si>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</si>
  <si>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</si>
  <si>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</si>
  <si>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</si>
  <si>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</si>
  <si>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</si>
  <si>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</si>
  <si>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</si>
  <si>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</si>
  <si>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</si>
  <si>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0301</t>
    <phoneticPr fontId="2"/>
  </si>
  <si>
    <t>相模原市南区鵜野森1－11－1</t>
    <rPh sb="0" eb="4">
      <t>サガミハラシ</t>
    </rPh>
    <rPh sb="4" eb="6">
      <t>ミナミク</t>
    </rPh>
    <rPh sb="6" eb="9">
      <t>ウノモリ</t>
    </rPh>
    <phoneticPr fontId="2"/>
  </si>
  <si>
    <t>042</t>
    <phoneticPr fontId="2"/>
  </si>
  <si>
    <t>743</t>
    <phoneticPr fontId="2"/>
  </si>
  <si>
    <t>2292</t>
    <phoneticPr fontId="2"/>
  </si>
  <si>
    <t>741</t>
    <phoneticPr fontId="2"/>
  </si>
  <si>
    <t>7946</t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</si>
  <si>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</si>
  <si>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</si>
  <si>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加藤</t>
    <rPh sb="0" eb="2">
      <t>カトウ</t>
    </rPh>
    <phoneticPr fontId="2"/>
  </si>
  <si>
    <t>瑠莉帆</t>
    <rPh sb="0" eb="2">
      <t>ルリ</t>
    </rPh>
    <rPh sb="2" eb="3">
      <t>ホ</t>
    </rPh>
    <phoneticPr fontId="2"/>
  </si>
  <si>
    <t>河野</t>
    <rPh sb="0" eb="2">
      <t>カワノ</t>
    </rPh>
    <phoneticPr fontId="2"/>
  </si>
  <si>
    <t>優凜</t>
    <rPh sb="0" eb="1">
      <t>ユウ</t>
    </rPh>
    <rPh sb="1" eb="2">
      <t>リン</t>
    </rPh>
    <phoneticPr fontId="2"/>
  </si>
  <si>
    <t>若松</t>
    <rPh sb="0" eb="2">
      <t>ワカマツ</t>
    </rPh>
    <phoneticPr fontId="2"/>
  </si>
  <si>
    <t>颯菜</t>
    <rPh sb="0" eb="1">
      <t>サツ</t>
    </rPh>
    <rPh sb="1" eb="2">
      <t>ナ</t>
    </rPh>
    <phoneticPr fontId="2"/>
  </si>
  <si>
    <t>寺島</t>
    <rPh sb="0" eb="2">
      <t>テラシマ</t>
    </rPh>
    <phoneticPr fontId="2"/>
  </si>
  <si>
    <t>古都乃</t>
    <rPh sb="0" eb="3">
      <t>コトノ</t>
    </rPh>
    <phoneticPr fontId="2"/>
  </si>
  <si>
    <t>服部</t>
    <rPh sb="0" eb="2">
      <t>ハットリ</t>
    </rPh>
    <phoneticPr fontId="2"/>
  </si>
  <si>
    <t>百香</t>
    <rPh sb="0" eb="1">
      <t>モモ</t>
    </rPh>
    <rPh sb="1" eb="2">
      <t>カ</t>
    </rPh>
    <phoneticPr fontId="2"/>
  </si>
  <si>
    <t>坂元</t>
    <rPh sb="0" eb="2">
      <t>サカモト</t>
    </rPh>
    <phoneticPr fontId="2"/>
  </si>
  <si>
    <t>美嬉</t>
    <rPh sb="0" eb="2">
      <t>ミキ</t>
    </rPh>
    <phoneticPr fontId="2"/>
  </si>
  <si>
    <t>肱岡</t>
    <rPh sb="0" eb="1">
      <t>ヒジ</t>
    </rPh>
    <rPh sb="1" eb="2">
      <t>オカ</t>
    </rPh>
    <phoneticPr fontId="2"/>
  </si>
  <si>
    <t>優里奈</t>
    <rPh sb="0" eb="2">
      <t>ユウリ</t>
    </rPh>
    <rPh sb="2" eb="3">
      <t>ナ</t>
    </rPh>
    <phoneticPr fontId="2"/>
  </si>
  <si>
    <t>小松</t>
    <rPh sb="0" eb="2">
      <t>コマツ</t>
    </rPh>
    <phoneticPr fontId="2"/>
  </si>
  <si>
    <t>夢奈</t>
    <rPh sb="0" eb="1">
      <t>ユメ</t>
    </rPh>
    <rPh sb="1" eb="2">
      <t>ナ</t>
    </rPh>
    <phoneticPr fontId="2"/>
  </si>
  <si>
    <t>内海</t>
    <rPh sb="0" eb="2">
      <t>ウチウミ</t>
    </rPh>
    <phoneticPr fontId="2"/>
  </si>
  <si>
    <t>史杏</t>
    <rPh sb="0" eb="2">
      <t>シアン</t>
    </rPh>
    <phoneticPr fontId="2"/>
  </si>
  <si>
    <t>丸野</t>
    <rPh sb="0" eb="2">
      <t>マルノ</t>
    </rPh>
    <phoneticPr fontId="2"/>
  </si>
  <si>
    <t>りなは</t>
    <phoneticPr fontId="2"/>
  </si>
  <si>
    <t>島田</t>
    <rPh sb="0" eb="2">
      <t>シマダ</t>
    </rPh>
    <phoneticPr fontId="2"/>
  </si>
  <si>
    <t>愛莉</t>
    <rPh sb="0" eb="2">
      <t>アイリ</t>
    </rPh>
    <phoneticPr fontId="2"/>
  </si>
  <si>
    <t>黒木</t>
    <rPh sb="0" eb="2">
      <t>クロキ</t>
    </rPh>
    <phoneticPr fontId="2"/>
  </si>
  <si>
    <t>凛香</t>
    <rPh sb="0" eb="2">
      <t>リンカ</t>
    </rPh>
    <phoneticPr fontId="2"/>
  </si>
  <si>
    <t>かとう</t>
    <phoneticPr fontId="2"/>
  </si>
  <si>
    <t>るりほ</t>
    <phoneticPr fontId="2"/>
  </si>
  <si>
    <t>かわの</t>
    <phoneticPr fontId="2"/>
  </si>
  <si>
    <t>ゆり</t>
    <phoneticPr fontId="2"/>
  </si>
  <si>
    <t>わかまつ</t>
    <phoneticPr fontId="2"/>
  </si>
  <si>
    <t>てらしま</t>
    <phoneticPr fontId="2"/>
  </si>
  <si>
    <t>はっとり</t>
    <phoneticPr fontId="2"/>
  </si>
  <si>
    <t>さかもと</t>
    <phoneticPr fontId="2"/>
  </si>
  <si>
    <t>そな</t>
    <phoneticPr fontId="2"/>
  </si>
  <si>
    <t>ことの</t>
    <phoneticPr fontId="2"/>
  </si>
  <si>
    <t>ももか</t>
    <phoneticPr fontId="2"/>
  </si>
  <si>
    <t>みき</t>
    <phoneticPr fontId="2"/>
  </si>
  <si>
    <t>ひじおか</t>
    <phoneticPr fontId="2"/>
  </si>
  <si>
    <t>こまつ</t>
    <phoneticPr fontId="2"/>
  </si>
  <si>
    <t>うちうみ</t>
    <phoneticPr fontId="2"/>
  </si>
  <si>
    <t>まるの</t>
    <phoneticPr fontId="2"/>
  </si>
  <si>
    <t>しまだ</t>
    <phoneticPr fontId="2"/>
  </si>
  <si>
    <t>くろき</t>
    <phoneticPr fontId="2"/>
  </si>
  <si>
    <t>ゆりな</t>
    <phoneticPr fontId="2"/>
  </si>
  <si>
    <t>ゆめな</t>
    <phoneticPr fontId="2"/>
  </si>
  <si>
    <t>しあん</t>
    <phoneticPr fontId="2"/>
  </si>
  <si>
    <t>あいり</t>
    <phoneticPr fontId="2"/>
  </si>
  <si>
    <t>りんか</t>
    <phoneticPr fontId="2"/>
  </si>
  <si>
    <t>くらばやし</t>
    <phoneticPr fontId="2"/>
  </si>
  <si>
    <t>りょう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</si>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</sst>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6" zoomScale="70" zoomScaleNormal="100" zoomScaleSheetLayoutView="70" workbookViewId="0">
      <selection activeCell="AI20" sqref="AI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相模原市立鵜野森中学校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738</v>
      </c>
      <c r="G12" s="181"/>
      <c r="H12" s="181"/>
      <c r="I12" s="181"/>
      <c r="J12" s="181"/>
      <c r="K12" s="181"/>
      <c r="L12" s="181" t="s">
        <v>739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740</v>
      </c>
      <c r="W13" s="173"/>
      <c r="X13" s="173"/>
      <c r="Y13" s="173"/>
      <c r="Z13" s="173"/>
      <c r="AA13" s="173"/>
      <c r="AB13" s="174" t="s">
        <v>740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691</v>
      </c>
      <c r="W15" s="79"/>
      <c r="X15" s="79"/>
      <c r="Y15" s="79"/>
      <c r="Z15" s="79"/>
      <c r="AA15" s="79"/>
      <c r="AB15" s="147" t="s">
        <v>692</v>
      </c>
      <c r="AC15" s="148"/>
      <c r="AD15" s="148"/>
      <c r="AE15" s="148"/>
      <c r="AF15" s="148"/>
      <c r="AG15" s="148"/>
      <c r="AH15" s="274">
        <v>12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715</v>
      </c>
      <c r="G20" s="120"/>
      <c r="H20" s="120"/>
      <c r="I20" s="120"/>
      <c r="J20" s="120"/>
      <c r="K20" s="120" t="s">
        <v>716</v>
      </c>
      <c r="L20" s="120"/>
      <c r="M20" s="120"/>
      <c r="N20" s="120"/>
      <c r="O20" s="121"/>
      <c r="P20" s="117">
        <v>2</v>
      </c>
      <c r="Q20" s="117"/>
      <c r="R20" s="108">
        <v>163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733</v>
      </c>
      <c r="AF20" s="120"/>
      <c r="AG20" s="120"/>
      <c r="AH20" s="120"/>
      <c r="AI20" s="121"/>
      <c r="AJ20" s="117">
        <v>2</v>
      </c>
      <c r="AK20" s="117"/>
      <c r="AL20" s="108">
        <v>163</v>
      </c>
      <c r="AM20" s="109"/>
      <c r="AN20" s="263" t="s">
        <v>599</v>
      </c>
      <c r="AO20" s="264"/>
    </row>
    <row r="21" spans="2:41" ht="30" customHeight="1" thickBot="1">
      <c r="B21" s="98"/>
      <c r="C21" s="99"/>
      <c r="D21" s="118"/>
      <c r="E21" s="118"/>
      <c r="F21" s="112" t="s">
        <v>691</v>
      </c>
      <c r="G21" s="113"/>
      <c r="H21" s="113"/>
      <c r="I21" s="113"/>
      <c r="J21" s="113"/>
      <c r="K21" s="113" t="s">
        <v>692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703</v>
      </c>
      <c r="AA21" s="113"/>
      <c r="AB21" s="113"/>
      <c r="AC21" s="113"/>
      <c r="AD21" s="113"/>
      <c r="AE21" s="113" t="s">
        <v>704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thickTop="1">
      <c r="B22" s="88">
        <v>2</v>
      </c>
      <c r="C22" s="89"/>
      <c r="D22" s="76">
        <v>2</v>
      </c>
      <c r="E22" s="76"/>
      <c r="F22" s="85" t="s">
        <v>717</v>
      </c>
      <c r="G22" s="86"/>
      <c r="H22" s="86"/>
      <c r="I22" s="86"/>
      <c r="J22" s="86"/>
      <c r="K22" s="86" t="s">
        <v>718</v>
      </c>
      <c r="L22" s="86"/>
      <c r="M22" s="86"/>
      <c r="N22" s="86"/>
      <c r="O22" s="87"/>
      <c r="P22" s="117">
        <v>2</v>
      </c>
      <c r="Q22" s="117"/>
      <c r="R22" s="92">
        <v>153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734</v>
      </c>
      <c r="AF22" s="86"/>
      <c r="AG22" s="86"/>
      <c r="AH22" s="86"/>
      <c r="AI22" s="87"/>
      <c r="AJ22" s="76">
        <v>2</v>
      </c>
      <c r="AK22" s="76"/>
      <c r="AL22" s="92">
        <v>167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693</v>
      </c>
      <c r="G23" s="104"/>
      <c r="H23" s="104"/>
      <c r="I23" s="104"/>
      <c r="J23" s="104"/>
      <c r="K23" s="104" t="s">
        <v>694</v>
      </c>
      <c r="L23" s="104"/>
      <c r="M23" s="104"/>
      <c r="N23" s="104"/>
      <c r="O23" s="105"/>
      <c r="P23" s="118"/>
      <c r="Q23" s="118"/>
      <c r="R23" s="96"/>
      <c r="S23" s="97"/>
      <c r="T23" s="101"/>
      <c r="U23" s="102"/>
      <c r="V23" s="106"/>
      <c r="W23" s="107"/>
      <c r="X23" s="100"/>
      <c r="Y23" s="100"/>
      <c r="Z23" s="103" t="s">
        <v>705</v>
      </c>
      <c r="AA23" s="104"/>
      <c r="AB23" s="104"/>
      <c r="AC23" s="104"/>
      <c r="AD23" s="104"/>
      <c r="AE23" s="104" t="s">
        <v>706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719</v>
      </c>
      <c r="G24" s="86"/>
      <c r="H24" s="86"/>
      <c r="I24" s="86"/>
      <c r="J24" s="86"/>
      <c r="K24" s="86" t="s">
        <v>723</v>
      </c>
      <c r="L24" s="86"/>
      <c r="M24" s="86"/>
      <c r="N24" s="86"/>
      <c r="O24" s="87"/>
      <c r="P24" s="76">
        <v>2</v>
      </c>
      <c r="Q24" s="76"/>
      <c r="R24" s="92">
        <v>161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735</v>
      </c>
      <c r="AF24" s="86"/>
      <c r="AG24" s="86"/>
      <c r="AH24" s="86"/>
      <c r="AI24" s="87"/>
      <c r="AJ24" s="76">
        <v>2</v>
      </c>
      <c r="AK24" s="76"/>
      <c r="AL24" s="92">
        <v>161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695</v>
      </c>
      <c r="G25" s="104"/>
      <c r="H25" s="104"/>
      <c r="I25" s="104"/>
      <c r="J25" s="104"/>
      <c r="K25" s="104" t="s">
        <v>696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707</v>
      </c>
      <c r="AA25" s="104"/>
      <c r="AB25" s="104"/>
      <c r="AC25" s="104"/>
      <c r="AD25" s="104"/>
      <c r="AE25" s="104" t="s">
        <v>708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720</v>
      </c>
      <c r="G26" s="86"/>
      <c r="H26" s="86"/>
      <c r="I26" s="86"/>
      <c r="J26" s="86"/>
      <c r="K26" s="86" t="s">
        <v>724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730</v>
      </c>
      <c r="AA26" s="86"/>
      <c r="AB26" s="86"/>
      <c r="AC26" s="86"/>
      <c r="AD26" s="86"/>
      <c r="AE26" s="86" t="s">
        <v>710</v>
      </c>
      <c r="AF26" s="86"/>
      <c r="AG26" s="86"/>
      <c r="AH26" s="86"/>
      <c r="AI26" s="87"/>
      <c r="AJ26" s="76">
        <v>2</v>
      </c>
      <c r="AK26" s="76"/>
      <c r="AL26" s="92">
        <v>148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697</v>
      </c>
      <c r="G27" s="104"/>
      <c r="H27" s="104"/>
      <c r="I27" s="104"/>
      <c r="J27" s="104"/>
      <c r="K27" s="104" t="s">
        <v>698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709</v>
      </c>
      <c r="AA27" s="104"/>
      <c r="AB27" s="104"/>
      <c r="AC27" s="104"/>
      <c r="AD27" s="104"/>
      <c r="AE27" s="104" t="s">
        <v>710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721</v>
      </c>
      <c r="G28" s="86"/>
      <c r="H28" s="86"/>
      <c r="I28" s="86"/>
      <c r="J28" s="86"/>
      <c r="K28" s="86" t="s">
        <v>725</v>
      </c>
      <c r="L28" s="86"/>
      <c r="M28" s="86"/>
      <c r="N28" s="86"/>
      <c r="O28" s="87"/>
      <c r="P28" s="76">
        <v>2</v>
      </c>
      <c r="Q28" s="76"/>
      <c r="R28" s="92">
        <v>152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731</v>
      </c>
      <c r="AA28" s="86"/>
      <c r="AB28" s="86"/>
      <c r="AC28" s="86"/>
      <c r="AD28" s="86"/>
      <c r="AE28" s="86" t="s">
        <v>736</v>
      </c>
      <c r="AF28" s="86"/>
      <c r="AG28" s="86"/>
      <c r="AH28" s="86"/>
      <c r="AI28" s="87"/>
      <c r="AJ28" s="76">
        <v>2</v>
      </c>
      <c r="AK28" s="76"/>
      <c r="AL28" s="92">
        <v>150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699</v>
      </c>
      <c r="G29" s="104"/>
      <c r="H29" s="104"/>
      <c r="I29" s="104"/>
      <c r="J29" s="104"/>
      <c r="K29" s="104" t="s">
        <v>700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711</v>
      </c>
      <c r="AA29" s="104"/>
      <c r="AB29" s="104"/>
      <c r="AC29" s="104"/>
      <c r="AD29" s="104"/>
      <c r="AE29" s="104" t="s">
        <v>712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722</v>
      </c>
      <c r="G30" s="86"/>
      <c r="H30" s="86"/>
      <c r="I30" s="86"/>
      <c r="J30" s="86"/>
      <c r="K30" s="86" t="s">
        <v>726</v>
      </c>
      <c r="L30" s="86"/>
      <c r="M30" s="86"/>
      <c r="N30" s="86"/>
      <c r="O30" s="87"/>
      <c r="P30" s="76">
        <v>2</v>
      </c>
      <c r="Q30" s="76"/>
      <c r="R30" s="92">
        <v>152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732</v>
      </c>
      <c r="AA30" s="86"/>
      <c r="AB30" s="86"/>
      <c r="AC30" s="86"/>
      <c r="AD30" s="86"/>
      <c r="AE30" s="86" t="s">
        <v>737</v>
      </c>
      <c r="AF30" s="86"/>
      <c r="AG30" s="86"/>
      <c r="AH30" s="86"/>
      <c r="AI30" s="87"/>
      <c r="AJ30" s="76">
        <v>1</v>
      </c>
      <c r="AK30" s="76"/>
      <c r="AL30" s="92">
        <v>161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701</v>
      </c>
      <c r="G31" s="79"/>
      <c r="H31" s="79"/>
      <c r="I31" s="79"/>
      <c r="J31" s="79"/>
      <c r="K31" s="79" t="s">
        <v>702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713</v>
      </c>
      <c r="AA31" s="79"/>
      <c r="AB31" s="79"/>
      <c r="AC31" s="79"/>
      <c r="AD31" s="79"/>
      <c r="AE31" s="79" t="s">
        <v>714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3128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相模原市立鵜野森中学校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くらばやし</v>
      </c>
      <c r="F7" s="331"/>
      <c r="G7" s="331"/>
      <c r="H7" s="331"/>
      <c r="I7" s="331"/>
      <c r="J7" s="331"/>
      <c r="K7" s="331" t="str">
        <f>IF(入力!L12="","",入力!L12)</f>
        <v>りょう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倉林</v>
      </c>
      <c r="F8" s="354"/>
      <c r="G8" s="354"/>
      <c r="H8" s="354"/>
      <c r="I8" s="354"/>
      <c r="J8" s="354"/>
      <c r="K8" s="354" t="str">
        <f>IF(入力!L13="","",入力!L13)</f>
        <v>慮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/>
      </c>
      <c r="V9" s="151"/>
      <c r="W9" s="151"/>
      <c r="X9" s="151"/>
      <c r="Y9" s="151"/>
      <c r="Z9" s="333"/>
      <c r="AA9" s="313" t="str">
        <f>IF(入力!AB14="","",入力!AB14)</f>
        <v/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加藤</v>
      </c>
      <c r="V10" s="339"/>
      <c r="W10" s="339"/>
      <c r="X10" s="339"/>
      <c r="Y10" s="339"/>
      <c r="Z10" s="340"/>
      <c r="AA10" s="341" t="str">
        <f>IF(入力!AB15="","",入力!AB15)</f>
        <v>瑠莉帆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かとう</v>
      </c>
      <c r="F15" s="290"/>
      <c r="G15" s="290"/>
      <c r="H15" s="290"/>
      <c r="I15" s="290"/>
      <c r="J15" s="290" t="str">
        <f>IF(入力!K20="","",入力!K20)</f>
        <v>るりほ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ひじおか</v>
      </c>
      <c r="Z15" s="290"/>
      <c r="AA15" s="290"/>
      <c r="AB15" s="290"/>
      <c r="AC15" s="290"/>
      <c r="AD15" s="290" t="str">
        <f>IF(入力!AE20="","",入力!AE20)</f>
        <v>ゆりな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加藤</v>
      </c>
      <c r="F16" s="304"/>
      <c r="G16" s="304"/>
      <c r="H16" s="304"/>
      <c r="I16" s="304"/>
      <c r="J16" s="304" t="str">
        <f>IF(入力!K21="","",入力!K21)</f>
        <v>瑠莉帆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肱岡</v>
      </c>
      <c r="Z16" s="304"/>
      <c r="AA16" s="304"/>
      <c r="AB16" s="304"/>
      <c r="AC16" s="304"/>
      <c r="AD16" s="304" t="str">
        <f>IF(入力!AE21="","",入力!AE21)</f>
        <v>優里奈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かわの</v>
      </c>
      <c r="F17" s="285"/>
      <c r="G17" s="285"/>
      <c r="H17" s="285"/>
      <c r="I17" s="285"/>
      <c r="J17" s="285" t="str">
        <f>IF(入力!K22="","",入力!K22)</f>
        <v>ゆり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こまつ</v>
      </c>
      <c r="Z17" s="285"/>
      <c r="AA17" s="285"/>
      <c r="AB17" s="285"/>
      <c r="AC17" s="285"/>
      <c r="AD17" s="285" t="str">
        <f>IF(入力!AE22="","",入力!AE22)</f>
        <v>ゆめな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河野</v>
      </c>
      <c r="F18" s="278"/>
      <c r="G18" s="278"/>
      <c r="H18" s="278"/>
      <c r="I18" s="278"/>
      <c r="J18" s="278" t="str">
        <f>IF(入力!K23="","",入力!K23)</f>
        <v>優凜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小松</v>
      </c>
      <c r="Z18" s="278"/>
      <c r="AA18" s="278"/>
      <c r="AB18" s="278"/>
      <c r="AC18" s="278"/>
      <c r="AD18" s="278" t="str">
        <f>IF(入力!AE23="","",入力!AE23)</f>
        <v>夢奈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わかまつ</v>
      </c>
      <c r="F19" s="285"/>
      <c r="G19" s="285"/>
      <c r="H19" s="285"/>
      <c r="I19" s="285"/>
      <c r="J19" s="285" t="str">
        <f>IF(入力!K24="","",入力!K24)</f>
        <v>そな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うちうみ</v>
      </c>
      <c r="Z19" s="285"/>
      <c r="AA19" s="285"/>
      <c r="AB19" s="285"/>
      <c r="AC19" s="285"/>
      <c r="AD19" s="285" t="str">
        <f>IF(入力!AE24="","",入力!AE24)</f>
        <v>しあん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161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若松</v>
      </c>
      <c r="F20" s="278"/>
      <c r="G20" s="278"/>
      <c r="H20" s="278"/>
      <c r="I20" s="278"/>
      <c r="J20" s="278" t="str">
        <f>IF(入力!K25="","",入力!K25)</f>
        <v>颯菜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内海</v>
      </c>
      <c r="Z20" s="278"/>
      <c r="AA20" s="278"/>
      <c r="AB20" s="278"/>
      <c r="AC20" s="278"/>
      <c r="AD20" s="278" t="str">
        <f>IF(入力!AE25="","",入力!AE25)</f>
        <v>史杏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てらしま</v>
      </c>
      <c r="F21" s="285"/>
      <c r="G21" s="285"/>
      <c r="H21" s="285"/>
      <c r="I21" s="285"/>
      <c r="J21" s="285" t="str">
        <f>IF(入力!K26="","",入力!K26)</f>
        <v>ことの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まるの</v>
      </c>
      <c r="Z21" s="285"/>
      <c r="AA21" s="285"/>
      <c r="AB21" s="285"/>
      <c r="AC21" s="285"/>
      <c r="AD21" s="285" t="str">
        <f>IF(入力!AE26="","",入力!AE26)</f>
        <v>りなは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148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寺島</v>
      </c>
      <c r="F22" s="278"/>
      <c r="G22" s="278"/>
      <c r="H22" s="278"/>
      <c r="I22" s="278"/>
      <c r="J22" s="278" t="str">
        <f>IF(入力!K27="","",入力!K27)</f>
        <v>古都乃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丸野</v>
      </c>
      <c r="Z22" s="278"/>
      <c r="AA22" s="278"/>
      <c r="AB22" s="278"/>
      <c r="AC22" s="278"/>
      <c r="AD22" s="278" t="str">
        <f>IF(入力!AE27="","",入力!AE27)</f>
        <v>りなは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はっとり</v>
      </c>
      <c r="F23" s="285"/>
      <c r="G23" s="285"/>
      <c r="H23" s="285"/>
      <c r="I23" s="285"/>
      <c r="J23" s="285" t="str">
        <f>IF(入力!K28="","",入力!K28)</f>
        <v>ももか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しまだ</v>
      </c>
      <c r="Z23" s="285"/>
      <c r="AA23" s="285"/>
      <c r="AB23" s="285"/>
      <c r="AC23" s="285"/>
      <c r="AD23" s="285" t="str">
        <f>IF(入力!AE28="","",入力!AE28)</f>
        <v>あいり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服部</v>
      </c>
      <c r="F24" s="278"/>
      <c r="G24" s="278"/>
      <c r="H24" s="278"/>
      <c r="I24" s="278"/>
      <c r="J24" s="278" t="str">
        <f>IF(入力!K29="","",入力!K29)</f>
        <v>百香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島田</v>
      </c>
      <c r="Z24" s="278"/>
      <c r="AA24" s="278"/>
      <c r="AB24" s="278"/>
      <c r="AC24" s="278"/>
      <c r="AD24" s="278" t="str">
        <f>IF(入力!AE29="","",入力!AE29)</f>
        <v>愛莉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さかもと</v>
      </c>
      <c r="F25" s="285"/>
      <c r="G25" s="285"/>
      <c r="H25" s="285"/>
      <c r="I25" s="285"/>
      <c r="J25" s="285" t="str">
        <f>IF(入力!K30="","",入力!K30)</f>
        <v>みき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くろき</v>
      </c>
      <c r="Z25" s="285"/>
      <c r="AA25" s="285"/>
      <c r="AB25" s="285"/>
      <c r="AC25" s="285"/>
      <c r="AD25" s="285" t="str">
        <f>IF(入力!AE30="","",入力!AE30)</f>
        <v>りんか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161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坂元</v>
      </c>
      <c r="F26" s="318"/>
      <c r="G26" s="318"/>
      <c r="H26" s="318"/>
      <c r="I26" s="318"/>
      <c r="J26" s="318" t="str">
        <f>IF(入力!K31="","",入力!K31)</f>
        <v>美嬉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黒木</v>
      </c>
      <c r="Z26" s="318"/>
      <c r="AA26" s="318"/>
      <c r="AB26" s="318"/>
      <c r="AC26" s="318"/>
      <c r="AD26" s="318" t="str">
        <f>IF(入力!AE31="","",入力!AE31)</f>
        <v>凛香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3128</v>
      </c>
      <c r="B7" s="45" t="str">
        <f t="shared" ref="B7:C7" si="0">IF($A$8="","",IF($A$9="",B8,B8&amp;"・"&amp;B9))</f>
        <v>相模原市立鵜野森中学校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0301</v>
      </c>
      <c r="H7" s="45">
        <f t="shared" si="1"/>
        <v>0</v>
      </c>
      <c r="I7" s="45" t="str">
        <f t="shared" si="1"/>
        <v>相模原市南区鵜野森1－11－1</v>
      </c>
      <c r="J7" s="45">
        <f t="shared" si="1"/>
        <v>0</v>
      </c>
      <c r="K7" s="45" t="str">
        <f t="shared" si="1"/>
        <v>042</v>
      </c>
      <c r="L7" s="45" t="str">
        <f t="shared" si="1"/>
        <v>743</v>
      </c>
      <c r="M7" s="45" t="str">
        <f t="shared" si="1"/>
        <v>2292</v>
      </c>
      <c r="N7" s="45" t="str">
        <f t="shared" si="1"/>
        <v>042</v>
      </c>
      <c r="O7" s="45" t="str">
        <f t="shared" si="1"/>
        <v>741</v>
      </c>
      <c r="P7" s="45" t="str">
        <f t="shared" si="1"/>
        <v>7946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3128</v>
      </c>
      <c r="B8" s="46" t="str">
        <f>IF(入力!$F$3="","",入力!$F$3)</f>
        <v>相模原市立鵜野森中学校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0301</v>
      </c>
      <c r="H8" s="46"/>
      <c r="I8" s="46" t="str">
        <f>IF(入力!$L$5="","",入力!$L$5)</f>
        <v>相模原市南区鵜野森1－11－1</v>
      </c>
      <c r="J8" s="46"/>
      <c r="K8" s="57" t="str">
        <f>IF(入力!$AB$4="","",入力!$AB$4)</f>
        <v>042</v>
      </c>
      <c r="L8" s="57" t="str">
        <f>IF(入力!$AG$4="","",入力!$AG$4)</f>
        <v>743</v>
      </c>
      <c r="M8" s="57" t="str">
        <f>IF(入力!$AL$4="","",入力!$AL$4)</f>
        <v>2292</v>
      </c>
      <c r="N8" s="57" t="str">
        <f>IF(入力!$AB$6="","",入力!$AB$6)</f>
        <v>042</v>
      </c>
      <c r="O8" s="57" t="str">
        <f>IF(入力!$AG$6="","",入力!$AG$6)</f>
        <v>741</v>
      </c>
      <c r="P8" s="57" t="str">
        <f>IF(入力!$AL$6="","",入力!$AL$6)</f>
        <v>7946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2292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倉林</v>
      </c>
      <c r="D16" s="46" t="str">
        <f>IF(入力!$L$13="","",入力!$L$13)</f>
        <v>慮</v>
      </c>
      <c r="E16" s="46" t="str">
        <f>IF(入力!$F$12="","",入力!$F$12)</f>
        <v>くらばやし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加藤</v>
      </c>
      <c r="D24" s="46" t="str">
        <f>IF(入力!$AB$15="","",入力!$AB$15)</f>
        <v>瑠莉帆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加藤</v>
      </c>
      <c r="D53" s="46" t="str">
        <f>IF(OR(L53&lt;&gt;"○",入力!K21=""),"",入力!K21)</f>
        <v>瑠莉帆</v>
      </c>
      <c r="E53" s="46" t="str">
        <f>IF(OR(L53&lt;&gt;"○",入力!F20=""),"",入力!F20)</f>
        <v>かとう</v>
      </c>
      <c r="F53" s="46" t="str">
        <f>IF(OR(L53&lt;&gt;"○",入力!K20=""),"",入力!K20)</f>
        <v>るりほ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河野</v>
      </c>
      <c r="D54" s="46" t="str">
        <f>IF(OR(L54&lt;&gt;"○",入力!K23=""),"",入力!K23)</f>
        <v>優凜</v>
      </c>
      <c r="E54" s="46" t="str">
        <f>IF(OR(L54&lt;&gt;"○",入力!F22=""),"",入力!F22)</f>
        <v>かわの</v>
      </c>
      <c r="F54" s="46" t="str">
        <f>IF(OR(L54&lt;&gt;"○",入力!K22=""),"",入力!K22)</f>
        <v>ゆり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若松</v>
      </c>
      <c r="D55" s="46" t="str">
        <f>IF(OR(L55&lt;&gt;"○",入力!K25=""),"",入力!K25)</f>
        <v>颯菜</v>
      </c>
      <c r="E55" s="46" t="str">
        <f>IF(OR(L55&lt;&gt;"○",入力!F24=""),"",入力!F24)</f>
        <v>わかまつ</v>
      </c>
      <c r="F55" s="46" t="str">
        <f>IF(OR(L55&lt;&gt;"○",入力!K24=""),"",入力!K24)</f>
        <v>そな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寺島</v>
      </c>
      <c r="D56" s="46" t="str">
        <f>IF(OR(L56&lt;&gt;"○",入力!K27=""),"",入力!K27)</f>
        <v>古都乃</v>
      </c>
      <c r="E56" s="46" t="str">
        <f>IF(OR(L56&lt;&gt;"○",入力!F26=""),"",入力!F26)</f>
        <v>てらしま</v>
      </c>
      <c r="F56" s="46" t="str">
        <f>IF(OR(L56&lt;&gt;"○",入力!K26=""),"",入力!K26)</f>
        <v>ことの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服部</v>
      </c>
      <c r="D57" s="46" t="str">
        <f>IF(OR(L57&lt;&gt;"○",入力!K29=""),"",入力!K29)</f>
        <v>百香</v>
      </c>
      <c r="E57" s="46" t="str">
        <f>IF(OR(L57&lt;&gt;"○",入力!F28=""),"",入力!F28)</f>
        <v>はっとり</v>
      </c>
      <c r="F57" s="46" t="str">
        <f>IF(OR(L57&lt;&gt;"○",入力!K28=""),"",入力!K28)</f>
        <v>ももか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坂元</v>
      </c>
      <c r="D58" s="46" t="str">
        <f>IF(OR(L58&lt;&gt;"○",入力!K31=""),"",入力!K31)</f>
        <v>美嬉</v>
      </c>
      <c r="E58" s="46" t="str">
        <f>IF(OR(L58&lt;&gt;"○",入力!F30=""),"",入力!F30)</f>
        <v>さかもと</v>
      </c>
      <c r="F58" s="46" t="str">
        <f>IF(OR(L58&lt;&gt;"○",入力!K30=""),"",入力!K30)</f>
        <v>みき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肱岡</v>
      </c>
      <c r="D59" s="46" t="str">
        <f>IF(OR(L59&lt;&gt;"○",入力!AE21=""),"",入力!AE21)</f>
        <v>優里奈</v>
      </c>
      <c r="E59" s="46" t="str">
        <f>IF(OR(L59&lt;&gt;"○",入力!Z20=""),"",入力!Z20)</f>
        <v>ひじおか</v>
      </c>
      <c r="F59" s="46" t="str">
        <f>IF(OR(L59&lt;&gt;"○",入力!AE20=""),"",入力!AE20)</f>
        <v>ゆりな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小松</v>
      </c>
      <c r="D60" s="46" t="str">
        <f>IF(OR(L60&lt;&gt;"○",入力!AE23=""),"",入力!AE23)</f>
        <v>夢奈</v>
      </c>
      <c r="E60" s="46" t="str">
        <f>IF(OR(L60&lt;&gt;"○",入力!Z22=""),"",入力!Z22)</f>
        <v>こまつ</v>
      </c>
      <c r="F60" s="46" t="str">
        <f>IF(OR(L60&lt;&gt;"○",入力!AE22=""),"",入力!AE22)</f>
        <v>ゆめな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内海</v>
      </c>
      <c r="D61" s="46" t="str">
        <f>IF(OR(L61&lt;&gt;"○",入力!AE25=""),"",入力!AE25)</f>
        <v>史杏</v>
      </c>
      <c r="E61" s="46" t="str">
        <f>IF(OR(L61&lt;&gt;"○",入力!Z24=""),"",入力!Z24)</f>
        <v>うちうみ</v>
      </c>
      <c r="F61" s="46" t="str">
        <f>IF(OR(L61&lt;&gt;"○",入力!AE24=""),"",入力!AE24)</f>
        <v>しあん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丸野</v>
      </c>
      <c r="D62" s="46" t="str">
        <f>IF(OR(L62&lt;&gt;"○",入力!AE27=""),"",入力!AE27)</f>
        <v>りなは</v>
      </c>
      <c r="E62" s="46" t="str">
        <f>IF(OR(L62&lt;&gt;"○",入力!Z26=""),"",入力!Z26)</f>
        <v>まるの</v>
      </c>
      <c r="F62" s="46" t="str">
        <f>IF(OR(L62&lt;&gt;"○",入力!AE26=""),"",入力!AE26)</f>
        <v>りなは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島田</v>
      </c>
      <c r="D63" s="46" t="str">
        <f>IF(OR(L63&lt;&gt;"○",入力!AE29=""),"",入力!AE29)</f>
        <v>愛莉</v>
      </c>
      <c r="E63" s="46" t="str">
        <f>IF(OR(L63&lt;&gt;"○",入力!Z28=""),"",入力!Z28)</f>
        <v>しまだ</v>
      </c>
      <c r="F63" s="46" t="str">
        <f>IF(OR(L63&lt;&gt;"○",入力!AE28=""),"",入力!AE28)</f>
        <v>あいり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黒木</v>
      </c>
      <c r="D64" s="46" t="str">
        <f>IF(OR(L64&lt;&gt;"○",入力!AE31=""),"",入力!AE31)</f>
        <v>凛香</v>
      </c>
      <c r="E64" s="46" t="str">
        <f>IF(OR(L64&lt;&gt;"○",入力!Z30=""),"",入力!Z30)</f>
        <v>くろき</v>
      </c>
      <c r="F64" s="46" t="str">
        <f>IF(OR(L64&lt;&gt;"○",入力!AE30=""),"",入力!AE30)</f>
        <v>りんか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2018-11-07T00:16:06Z</dcterms:modified>
</cp:coreProperties>
</file>