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<sst xmlns="http://schemas.openxmlformats.org/spreadsheetml/2006/main" count="1487" uniqueCount="764">
  <si>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</si>
  <si>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</si>
  <si>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</si>
  <si>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</si>
  <si>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</si>
  <si>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</si>
  <si>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</si>
  <si>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</si>
  <si>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</si>
  <si>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</si>
  <si>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</si>
  <si>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</si>
  <si>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</si>
  <si>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</si>
  <si>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</si>
  <si>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</si>
  <si>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</si>
  <si>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</si>
  <si>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</si>
  <si>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</si>
  <si>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</si>
  <si>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</si>
  <si>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</si>
  <si>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</si>
  <si>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</si>
  <si>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</si>
  <si>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</si>
  <si>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</si>
  <si>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</si>
  <si>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</si>
  <si>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</si>
  <si>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</si>
  <si>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</si>
  <si>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</si>
  <si>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</si>
  <si>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</si>
  <si>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</si>
  <si>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</si>
  <si>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</si>
  <si>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</si>
  <si>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</si>
  <si>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</si>
  <si>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</si>
  <si>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</si>
  <si>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</si>
  <si>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</si>
  <si>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</si>
  <si>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</si>
  <si>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</si>
  <si>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</si>
  <si>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</si>
  <si>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</si>
  <si>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</si>
  <si>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</si>
  <si>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</si>
  <si>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</si>
  <si>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</si>
  <si>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</si>
  <si>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</si>
  <si>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</si>
  <si>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</si>
  <si>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</si>
  <si>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</si>
  <si>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</si>
  <si>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</si>
  <si>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</si>
  <si>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</si>
  <si>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</si>
  <si>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</si>
  <si>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</si>
  <si>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</si>
  <si>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</si>
  <si>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</si>
  <si>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</si>
  <si>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</si>
  <si>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</si>
  <si>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</si>
  <si>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</si>
  <si>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</si>
  <si>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</si>
  <si>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</si>
  <si>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</si>
  <si>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</si>
  <si>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</si>
  <si>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</si>
  <si>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</si>
  <si>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</si>
  <si>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</si>
  <si>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</si>
  <si>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</si>
  <si>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</si>
  <si>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</si>
  <si>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</si>
  <si>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</si>
  <si>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</si>
  <si>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</si>
  <si>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</si>
  <si>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</si>
  <si>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</si>
  <si>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</si>
  <si>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</si>
  <si>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</si>
  <si>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</si>
  <si>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</si>
  <si>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</si>
  <si>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</si>
  <si>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</si>
  <si>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</si>
  <si>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</si>
  <si>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</si>
  <si>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</si>
  <si>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</si>
  <si>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</si>
  <si>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</si>
  <si>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</si>
  <si>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</si>
  <si>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</si>
  <si>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</si>
  <si>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</si>
  <si>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</si>
  <si>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</si>
  <si>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</si>
  <si>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</si>
  <si>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</si>
  <si>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</si>
  <si>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</si>
  <si>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</si>
  <si>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</si>
  <si>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</si>
  <si>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</si>
  <si>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</si>
  <si>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</si>
  <si>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</si>
  <si>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</si>
  <si>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</si>
  <si>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</si>
  <si>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</si>
  <si>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</si>
  <si>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</si>
  <si>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</si>
  <si>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</si>
  <si>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</si>
  <si>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</si>
  <si>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</si>
  <si>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</si>
  <si>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</si>
  <si>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</si>
  <si>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</si>
  <si>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</si>
  <si>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</si>
  <si>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</si>
  <si>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</si>
  <si>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</si>
  <si>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</si>
  <si>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</si>
  <si>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</si>
  <si>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</si>
  <si>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</si>
  <si>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</si>
  <si>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</si>
  <si>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</si>
  <si>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</si>
  <si>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</si>
  <si>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</si>
  <si>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</si>
  <si>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</si>
  <si>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</si>
  <si>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</si>
  <si>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</si>
  <si>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</si>
  <si>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</si>
  <si>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</si>
  <si>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</si>
  <si>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</si>
  <si>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</si>
  <si>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</si>
  <si>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</si>
  <si>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</si>
  <si>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</si>
  <si>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</si>
  <si>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</si>
  <si>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</si>
  <si>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</si>
  <si>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</si>
  <si>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</si>
  <si>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</si>
  <si>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</si>
  <si>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</si>
  <si>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</si>
  <si>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</si>
  <si>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</si>
  <si>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</si>
  <si>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</si>
  <si>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</si>
  <si>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</si>
  <si>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</si>
  <si>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</si>
  <si>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</si>
  <si>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</si>
  <si>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</si>
  <si>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</si>
  <si>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</si>
  <si>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</si>
  <si>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</si>
  <si>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</si>
  <si>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</si>
  <si>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</si>
  <si>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</si>
  <si>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</si>
  <si>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</si>
  <si>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</si>
  <si>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</si>
  <si>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</si>
  <si>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</si>
  <si>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</si>
  <si>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</si>
  <si>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</si>
  <si>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</si>
  <si>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</si>
  <si>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</si>
  <si>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</si>
  <si>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</si>
  <si>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</si>
  <si>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</si>
  <si>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</si>
  <si>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</si>
  <si>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</si>
  <si>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</si>
  <si>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</si>
  <si>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</si>
  <si>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</si>
  <si>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</si>
  <si>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</si>
  <si>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</si>
  <si>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</si>
  <si>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</si>
  <si>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</si>
  <si>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</si>
  <si>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</si>
  <si>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</si>
  <si>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</si>
  <si>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</si>
  <si>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</si>
  <si>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</si>
  <si>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</si>
  <si>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</si>
  <si>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</si>
  <si>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</si>
  <si>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</si>
  <si>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</si>
  <si>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</si>
  <si>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</si>
  <si>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</si>
  <si>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</si>
  <si>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</si>
  <si>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</si>
  <si>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</si>
  <si>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</si>
  <si>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</si>
  <si>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</si>
  <si>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</si>
  <si>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</si>
  <si>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</si>
  <si>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</si>
  <si>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</si>
  <si>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</si>
  <si>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</si>
  <si>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</si>
  <si>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</si>
  <si>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</si>
  <si>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</si>
  <si>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</si>
  <si>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</si>
  <si>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</si>
  <si>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</si>
  <si>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</si>
  <si>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</si>
  <si>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</si>
  <si>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</si>
  <si>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</si>
  <si>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</si>
  <si>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</si>
  <si>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</si>
  <si>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</si>
  <si>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</si>
  <si>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</si>
  <si>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</si>
  <si>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</si>
  <si>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</si>
  <si>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</si>
  <si>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</si>
  <si>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</si>
  <si>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</si>
  <si>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</si>
  <si>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</si>
  <si>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</si>
  <si>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</si>
  <si>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</si>
  <si>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</si>
  <si>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</si>
  <si>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</si>
  <si>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</si>
  <si>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</si>
  <si>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</si>
  <si>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</si>
  <si>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</si>
  <si>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</si>
  <si>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</si>
  <si>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</si>
  <si>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</si>
  <si>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</si>
  <si>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</si>
  <si>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</si>
  <si>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</si>
  <si>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</si>
  <si>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</si>
  <si>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</si>
  <si>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</si>
  <si>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</si>
  <si>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</si>
  <si>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</si>
  <si>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</si>
  <si>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</si>
  <si>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</si>
  <si>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</si>
  <si>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</si>
  <si>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</si>
  <si>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</si>
  <si>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</si>
  <si>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</si>
  <si>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</si>
  <si>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</si>
  <si>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</si>
  <si>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</si>
  <si>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</si>
  <si>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</si>
  <si>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</si>
  <si>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</si>
  <si>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</si>
  <si>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</si>
  <si>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</si>
  <si>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</si>
  <si>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</si>
  <si>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</si>
  <si>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</si>
  <si>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</si>
  <si>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</si>
  <si>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</si>
  <si>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</si>
  <si>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</si>
  <si>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</si>
  <si>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</si>
  <si>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</si>
  <si>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</si>
  <si>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</si>
  <si>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</si>
  <si>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</si>
  <si>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</si>
  <si>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</si>
  <si>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</si>
  <si>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</si>
  <si>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</si>
  <si>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</si>
  <si>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</si>
  <si>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</si>
  <si>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</si>
  <si>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</si>
  <si>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</si>
  <si>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</si>
  <si>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</si>
  <si>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</si>
  <si>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</si>
  <si>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</si>
  <si>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</si>
  <si>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</si>
  <si>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</si>
  <si>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</si>
  <si>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</si>
  <si>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</si>
  <si>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</si>
  <si>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</si>
  <si>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</si>
  <si>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</si>
  <si>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</si>
  <si>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</si>
  <si>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</si>
  <si>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</si>
  <si>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</si>
  <si>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</si>
  <si>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</si>
  <si>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</si>
  <si>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</si>
  <si>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</si>
  <si>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</si>
  <si>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</si>
  <si>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</si>
  <si>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</si>
  <si>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</si>
  <si>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</si>
  <si>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</si>
  <si>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</si>
  <si>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</si>
  <si>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</si>
  <si>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</si>
  <si>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</si>
  <si>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</si>
  <si>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</si>
  <si>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</si>
  <si>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</si>
  <si>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</si>
  <si>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</si>
  <si>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</si>
  <si>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</si>
  <si>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</si>
  <si>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</si>
  <si>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</si>
  <si>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</si>
  <si>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</si>
  <si>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</si>
  <si>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</si>
  <si>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</si>
  <si>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</si>
  <si>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</si>
  <si>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</si>
  <si>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</si>
  <si>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</si>
  <si>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</si>
  <si>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</si>
  <si>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</si>
  <si>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</si>
  <si>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</si>
  <si>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</si>
  <si>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</si>
  <si>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</si>
  <si>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</si>
  <si>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</si>
  <si>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</si>
  <si>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</si>
  <si>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</si>
  <si>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</si>
  <si>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</si>
  <si>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</si>
  <si>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</si>
  <si>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</si>
  <si>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</si>
  <si>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</si>
  <si>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</si>
  <si>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</si>
  <si>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</si>
  <si>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</si>
  <si>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</si>
  <si>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</si>
  <si>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</si>
  <si>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</si>
  <si>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</si>
  <si>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</si>
  <si>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</si>
  <si>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</si>
  <si>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</si>
  <si>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</si>
  <si>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</si>
  <si>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</si>
  <si>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</si>
  <si>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</si>
  <si>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</si>
  <si>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</si>
  <si>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</si>
  <si>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</si>
  <si>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</si>
  <si>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</si>
  <si>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</si>
  <si>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</si>
  <si>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</si>
  <si>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</si>
  <si>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</si>
  <si>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</si>
  <si>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</si>
  <si>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</si>
  <si>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</si>
  <si>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</si>
  <si>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</si>
  <si>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</si>
  <si>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</si>
  <si>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</si>
  <si>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</si>
  <si>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</si>
  <si>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</si>
  <si>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</si>
  <si>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</si>
  <si>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</si>
  <si>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</si>
  <si>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</si>
  <si>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</si>
  <si>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</si>
  <si>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</si>
  <si>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</si>
  <si>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</si>
  <si>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</si>
  <si>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</si>
  <si>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</si>
  <si>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</si>
  <si>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</si>
  <si>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</si>
  <si>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</si>
  <si>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</si>
  <si>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</si>
  <si>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</si>
  <si>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</si>
  <si>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</si>
  <si>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</si>
  <si>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</si>
  <si>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</si>
  <si>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</si>
  <si>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</si>
  <si>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</si>
  <si>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</si>
  <si>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</si>
  <si>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</si>
  <si>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</si>
  <si>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</si>
  <si>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</si>
  <si>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</si>
  <si>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</si>
  <si>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</si>
  <si>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</si>
  <si>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</si>
  <si>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</si>
  <si>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</si>
  <si>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</si>
  <si>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</si>
  <si>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</si>
  <si>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</si>
  <si>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</si>
  <si>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</si>
  <si>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</si>
  <si>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</si>
  <si>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</si>
  <si>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</si>
  <si>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</si>
  <si>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</si>
  <si>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</si>
  <si>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</si>
  <si>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</si>
  <si>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</si>
  <si>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</si>
  <si>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</si>
  <si>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</si>
  <si>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</si>
  <si>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</si>
  <si>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</si>
  <si>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</si>
  <si>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</si>
  <si>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</si>
  <si>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</si>
  <si>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</si>
  <si>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</si>
  <si>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</si>
  <si>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</si>
  <si>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</si>
  <si>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</si>
  <si>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</si>
  <si>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</si>
  <si>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</si>
  <si>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</si>
  <si>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</si>
  <si>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</si>
  <si>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</si>
  <si>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</si>
  <si>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</si>
  <si>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</si>
  <si>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</si>
  <si>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</si>
  <si>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</si>
  <si>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</si>
  <si>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</si>
  <si>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</si>
  <si>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</si>
  <si>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</si>
  <si>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</si>
  <si>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</si>
  <si>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</si>
  <si>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</si>
  <si>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</si>
  <si>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</si>
  <si>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</si>
  <si>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</si>
  <si>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</si>
  <si>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</si>
  <si>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</si>
  <si>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</si>
  <si>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</si>
  <si>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</si>
  <si>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</si>
  <si>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</si>
  <si>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</si>
  <si>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</si>
  <si>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</si>
  <si>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</si>
  <si>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</si>
  <si>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</si>
  <si>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</si>
  <si>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</si>
  <si>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</si>
  <si>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</si>
  <si>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</si>
  <si>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</si>
  <si>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</si>
  <si>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</si>
  <si>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</si>
  <si>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</si>
  <si>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</si>
  <si>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</si>
  <si>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</si>
  <si>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</si>
  <si>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</si>
  <si>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</si>
  <si>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</si>
  <si>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</si>
  <si>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</si>
  <si>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</si>
  <si>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</si>
  <si>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</si>
  <si>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</si>
  <si>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</si>
  <si>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</si>
  <si>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</si>
  <si>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</si>
  <si>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</si>
  <si>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</si>
  <si>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</si>
  <si>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</si>
  <si>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</si>
  <si>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</si>
  <si>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</si>
  <si>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</si>
  <si>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</si>
  <si>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</si>
  <si>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</si>
  <si>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</si>
  <si>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</si>
  <si>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</si>
  <si>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</si>
  <si>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</si>
  <si>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</si>
  <si>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</si>
  <si>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</si>
  <si>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</si>
  <si>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</si>
  <si>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</si>
  <si>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</si>
  <si>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</si>
  <si>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</si>
  <si>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</si>
  <si>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</si>
  <si>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</si>
  <si>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</si>
  <si>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</si>
  <si>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</si>
  <si>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</si>
  <si>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</si>
  <si>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</si>
  <si>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</si>
  <si>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</si>
  <si>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</si>
  <si>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</si>
  <si>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</si>
  <si>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</si>
  <si>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</si>
  <si>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</si>
  <si>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</si>
  <si>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</si>
  <si>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</si>
  <si>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</si>
  <si>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</si>
  <si>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</si>
  <si>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</si>
  <si>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</si>
  <si>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</si>
  <si>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</si>
  <si>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</si>
  <si>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</si>
  <si>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</si>
  <si>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</si>
  <si>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</si>
  <si>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</si>
  <si>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</si>
  <si>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</si>
  <si>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</si>
  <si>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</si>
  <si>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</si>
  <si>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</si>
  <si>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</si>
  <si>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</si>
  <si>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</si>
  <si>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</si>
  <si>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042</t>
    <phoneticPr fontId="2"/>
  </si>
  <si>
    <t>743</t>
    <phoneticPr fontId="2"/>
  </si>
  <si>
    <t>2292</t>
    <phoneticPr fontId="2"/>
  </si>
  <si>
    <t>252</t>
    <phoneticPr fontId="2"/>
  </si>
  <si>
    <t>0301</t>
    <phoneticPr fontId="2"/>
  </si>
  <si>
    <t>相模原市南区鵜野森1－11－1</t>
    <rPh sb="0" eb="4">
      <t>サガミハラシ</t>
    </rPh>
    <rPh sb="4" eb="6">
      <t>ミナミク</t>
    </rPh>
    <rPh sb="6" eb="9">
      <t>ウノモリ</t>
    </rPh>
    <phoneticPr fontId="2"/>
  </si>
  <si>
    <t>741</t>
    <phoneticPr fontId="2"/>
  </si>
  <si>
    <t>7946</t>
    <phoneticPr fontId="2"/>
  </si>
  <si>
    <t>倉林</t>
    <rPh sb="0" eb="2">
      <t>クラバヤシ</t>
    </rPh>
    <phoneticPr fontId="2"/>
  </si>
  <si>
    <t>慮</t>
    <rPh sb="0" eb="1">
      <t>リョ</t>
    </rPh>
    <phoneticPr fontId="2"/>
  </si>
  <si>
    <t>りょう</t>
    <phoneticPr fontId="2"/>
  </si>
  <si>
    <t>くらばやし</t>
    <phoneticPr fontId="2"/>
  </si>
  <si>
    <t>内海</t>
    <rPh sb="0" eb="2">
      <t>ウチウミ</t>
    </rPh>
    <phoneticPr fontId="2"/>
  </si>
  <si>
    <t>史杏</t>
    <rPh sb="0" eb="2">
      <t>シアン</t>
    </rPh>
    <phoneticPr fontId="2"/>
  </si>
  <si>
    <t>しあん</t>
    <phoneticPr fontId="2"/>
  </si>
  <si>
    <t>うちうみ</t>
    <phoneticPr fontId="2"/>
  </si>
  <si>
    <t>加藤</t>
    <rPh sb="0" eb="2">
      <t>カトウ</t>
    </rPh>
    <phoneticPr fontId="2"/>
  </si>
  <si>
    <t>瑠莉帆</t>
    <rPh sb="0" eb="3">
      <t>ルリホ</t>
    </rPh>
    <phoneticPr fontId="2"/>
  </si>
  <si>
    <t>るりほ</t>
    <phoneticPr fontId="2"/>
  </si>
  <si>
    <t>かとう</t>
    <phoneticPr fontId="2"/>
  </si>
  <si>
    <t>河野</t>
    <rPh sb="0" eb="2">
      <t>カワノ</t>
    </rPh>
    <phoneticPr fontId="2"/>
  </si>
  <si>
    <t>優凜</t>
    <rPh sb="0" eb="1">
      <t>ユウ</t>
    </rPh>
    <rPh sb="1" eb="2">
      <t>リン</t>
    </rPh>
    <phoneticPr fontId="2"/>
  </si>
  <si>
    <t>かわの</t>
    <phoneticPr fontId="2"/>
  </si>
  <si>
    <t>ゆり</t>
    <phoneticPr fontId="2"/>
  </si>
  <si>
    <t>坂元</t>
    <rPh sb="0" eb="2">
      <t>サカモト</t>
    </rPh>
    <phoneticPr fontId="2"/>
  </si>
  <si>
    <t>美嬉</t>
    <rPh sb="0" eb="2">
      <t>ミキ</t>
    </rPh>
    <phoneticPr fontId="2"/>
  </si>
  <si>
    <t>寺島</t>
    <rPh sb="0" eb="2">
      <t>テラシマ</t>
    </rPh>
    <phoneticPr fontId="2"/>
  </si>
  <si>
    <t>古都乃</t>
    <rPh sb="0" eb="3">
      <t>コトノ</t>
    </rPh>
    <phoneticPr fontId="2"/>
  </si>
  <si>
    <t>服部</t>
    <rPh sb="0" eb="2">
      <t>ハットリ</t>
    </rPh>
    <phoneticPr fontId="2"/>
  </si>
  <si>
    <t>百香</t>
    <rPh sb="0" eb="2">
      <t>モモカ</t>
    </rPh>
    <phoneticPr fontId="2"/>
  </si>
  <si>
    <t>小松</t>
    <rPh sb="0" eb="2">
      <t>コマツ</t>
    </rPh>
    <phoneticPr fontId="2"/>
  </si>
  <si>
    <t>夢奈</t>
    <rPh sb="0" eb="1">
      <t>ユメ</t>
    </rPh>
    <rPh sb="1" eb="2">
      <t>ナ</t>
    </rPh>
    <phoneticPr fontId="2"/>
  </si>
  <si>
    <t>さかもと</t>
    <phoneticPr fontId="2"/>
  </si>
  <si>
    <t>みき</t>
    <phoneticPr fontId="2"/>
  </si>
  <si>
    <t>てらしま</t>
    <phoneticPr fontId="2"/>
  </si>
  <si>
    <t>ことの</t>
    <phoneticPr fontId="2"/>
  </si>
  <si>
    <t>はっとり</t>
    <phoneticPr fontId="2"/>
  </si>
  <si>
    <t>ももか</t>
    <phoneticPr fontId="2"/>
  </si>
  <si>
    <t>こまつ</t>
    <phoneticPr fontId="2"/>
  </si>
  <si>
    <t>ゆめな</t>
    <phoneticPr fontId="2"/>
  </si>
  <si>
    <t>丸野</t>
    <rPh sb="0" eb="2">
      <t>マルノ</t>
    </rPh>
    <phoneticPr fontId="2"/>
  </si>
  <si>
    <t>りなは</t>
    <phoneticPr fontId="2"/>
  </si>
  <si>
    <t>島田</t>
    <rPh sb="0" eb="2">
      <t>シマダ</t>
    </rPh>
    <phoneticPr fontId="2"/>
  </si>
  <si>
    <t>愛莉</t>
    <rPh sb="0" eb="2">
      <t>アイリ</t>
    </rPh>
    <phoneticPr fontId="2"/>
  </si>
  <si>
    <t>黒木</t>
    <rPh sb="0" eb="2">
      <t>クロキ</t>
    </rPh>
    <phoneticPr fontId="2"/>
  </si>
  <si>
    <t>凛香</t>
    <rPh sb="0" eb="2">
      <t>リンカ</t>
    </rPh>
    <phoneticPr fontId="2"/>
  </si>
  <si>
    <t>塩田</t>
    <rPh sb="0" eb="2">
      <t>シオダ</t>
    </rPh>
    <phoneticPr fontId="2"/>
  </si>
  <si>
    <t>怜那</t>
    <rPh sb="0" eb="2">
      <t>レナ</t>
    </rPh>
    <phoneticPr fontId="2"/>
  </si>
  <si>
    <t>まるの</t>
    <phoneticPr fontId="2"/>
  </si>
  <si>
    <t>あいり</t>
    <phoneticPr fontId="2"/>
  </si>
  <si>
    <t>しまだ</t>
    <phoneticPr fontId="2"/>
  </si>
  <si>
    <t>くろき</t>
    <phoneticPr fontId="2"/>
  </si>
  <si>
    <t>りんか</t>
    <phoneticPr fontId="2"/>
  </si>
  <si>
    <t>しおだ</t>
    <phoneticPr fontId="2"/>
  </si>
  <si>
    <t>れな</t>
    <phoneticPr fontId="2"/>
  </si>
  <si>
    <t>若松</t>
    <rPh sb="0" eb="2">
      <t>ワカマツ</t>
    </rPh>
    <phoneticPr fontId="2"/>
  </si>
  <si>
    <t>颯菜</t>
    <rPh sb="0" eb="1">
      <t>サツ</t>
    </rPh>
    <rPh sb="1" eb="2">
      <t>ナ</t>
    </rPh>
    <phoneticPr fontId="2"/>
  </si>
  <si>
    <t>わかまつ</t>
    <phoneticPr fontId="2"/>
  </si>
  <si>
    <t>そな</t>
    <phoneticPr fontId="2"/>
  </si>
  <si>
    <t>ひじおか</t>
    <phoneticPr fontId="2"/>
  </si>
  <si>
    <t>肱岡</t>
    <rPh sb="0" eb="2">
      <t>ヒジオカ</t>
    </rPh>
    <phoneticPr fontId="2"/>
  </si>
  <si>
    <t>ゆりな</t>
    <phoneticPr fontId="2"/>
  </si>
  <si>
    <t>優里奈</t>
    <rPh sb="0" eb="3">
      <t>ユリナ</t>
    </rPh>
    <phoneticPr fontId="2"/>
  </si>
  <si>
    <t>相模原市立 鵜野森中学校</t>
    <rPh sb="0" eb="3">
      <t>サガミハラ</t>
    </rPh>
    <rPh sb="3" eb="5">
      <t>シリツ</t>
    </rPh>
    <rPh sb="6" eb="9">
      <t>ウノモリ</t>
    </rPh>
    <rPh sb="9" eb="12">
      <t>チュウガッコウ</t>
    </rPh>
    <phoneticPr fontId="2"/>
  </si>
  <si>
    <t>小林 研一</t>
    <rPh sb="0" eb="2">
      <t>コバヤシ</t>
    </rPh>
    <rPh sb="3" eb="5">
      <t>ケンイチ</t>
    </rPh>
    <phoneticPr fontId="2"/>
  </si>
  <si>
    <t>深谷</t>
    <rPh sb="0" eb="2">
      <t>フカヤ</t>
    </rPh>
    <phoneticPr fontId="2"/>
  </si>
  <si>
    <t>智子</t>
    <rPh sb="0" eb="2">
      <t>トモコ</t>
    </rPh>
    <phoneticPr fontId="2"/>
  </si>
  <si>
    <t>ふかや</t>
    <phoneticPr fontId="2"/>
  </si>
  <si>
    <t>ともこ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</si>
</sst>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H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E16" sqref="AE16:AI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3128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相模原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相模原市立鵜野森中学校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700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698</v>
      </c>
      <c r="G6" s="123"/>
      <c r="H6" s="24" t="s">
        <v>586</v>
      </c>
      <c r="I6" s="124" t="s">
        <v>699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701</v>
      </c>
      <c r="AH6" s="89"/>
      <c r="AI6" s="89"/>
      <c r="AJ6" s="89"/>
      <c r="AK6" s="25" t="s">
        <v>587</v>
      </c>
      <c r="AL6" s="89" t="s">
        <v>702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706</v>
      </c>
      <c r="G12" s="285"/>
      <c r="H12" s="285"/>
      <c r="I12" s="285"/>
      <c r="J12" s="285"/>
      <c r="K12" s="285" t="s">
        <v>705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762</v>
      </c>
      <c r="AA12" s="285"/>
      <c r="AB12" s="285"/>
      <c r="AC12" s="285"/>
      <c r="AD12" s="285"/>
      <c r="AE12" s="285" t="s">
        <v>763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703</v>
      </c>
      <c r="G13" s="269"/>
      <c r="H13" s="269"/>
      <c r="I13" s="269"/>
      <c r="J13" s="297"/>
      <c r="K13" s="269" t="s">
        <v>704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760</v>
      </c>
      <c r="AA13" s="269"/>
      <c r="AB13" s="269"/>
      <c r="AC13" s="269"/>
      <c r="AD13" s="297"/>
      <c r="AE13" s="269" t="s">
        <v>761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 t="s">
        <v>710</v>
      </c>
      <c r="G15" s="285"/>
      <c r="H15" s="285"/>
      <c r="I15" s="285"/>
      <c r="J15" s="285"/>
      <c r="K15" s="285" t="s">
        <v>709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714</v>
      </c>
      <c r="AA15" s="285"/>
      <c r="AB15" s="285"/>
      <c r="AC15" s="285"/>
      <c r="AD15" s="285"/>
      <c r="AE15" s="285" t="s">
        <v>713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707</v>
      </c>
      <c r="G16" s="269"/>
      <c r="H16" s="269"/>
      <c r="I16" s="269"/>
      <c r="J16" s="297"/>
      <c r="K16" s="269" t="s">
        <v>708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711</v>
      </c>
      <c r="AA16" s="269"/>
      <c r="AB16" s="269"/>
      <c r="AC16" s="269"/>
      <c r="AD16" s="297"/>
      <c r="AE16" s="269" t="s">
        <v>712</v>
      </c>
      <c r="AF16" s="269"/>
      <c r="AG16" s="269"/>
      <c r="AH16" s="269"/>
      <c r="AI16" s="303"/>
      <c r="AJ16" s="304">
        <v>5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714</v>
      </c>
      <c r="G22" s="203"/>
      <c r="H22" s="203"/>
      <c r="I22" s="203"/>
      <c r="J22" s="203"/>
      <c r="K22" s="203" t="s">
        <v>713</v>
      </c>
      <c r="L22" s="203"/>
      <c r="M22" s="203"/>
      <c r="N22" s="203"/>
      <c r="O22" s="204"/>
      <c r="P22" s="200">
        <v>3</v>
      </c>
      <c r="Q22" s="200"/>
      <c r="R22" s="205">
        <v>164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743</v>
      </c>
      <c r="AA22" s="203"/>
      <c r="AB22" s="203"/>
      <c r="AC22" s="203"/>
      <c r="AD22" s="203"/>
      <c r="AE22" s="203" t="s">
        <v>736</v>
      </c>
      <c r="AF22" s="203"/>
      <c r="AG22" s="203"/>
      <c r="AH22" s="203"/>
      <c r="AI22" s="204"/>
      <c r="AJ22" s="200">
        <v>3</v>
      </c>
      <c r="AK22" s="200"/>
      <c r="AL22" s="205">
        <v>150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711</v>
      </c>
      <c r="G23" s="218"/>
      <c r="H23" s="218"/>
      <c r="I23" s="218"/>
      <c r="J23" s="218"/>
      <c r="K23" s="218" t="s">
        <v>712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735</v>
      </c>
      <c r="AA23" s="218"/>
      <c r="AB23" s="218"/>
      <c r="AC23" s="218"/>
      <c r="AD23" s="218"/>
      <c r="AE23" s="218" t="s">
        <v>736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717</v>
      </c>
      <c r="G24" s="171"/>
      <c r="H24" s="171"/>
      <c r="I24" s="171"/>
      <c r="J24" s="171"/>
      <c r="K24" s="171" t="s">
        <v>718</v>
      </c>
      <c r="L24" s="171"/>
      <c r="M24" s="171"/>
      <c r="N24" s="171"/>
      <c r="O24" s="172"/>
      <c r="P24" s="212">
        <v>3</v>
      </c>
      <c r="Q24" s="212"/>
      <c r="R24" s="214">
        <v>153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745</v>
      </c>
      <c r="AA24" s="171"/>
      <c r="AB24" s="171"/>
      <c r="AC24" s="171"/>
      <c r="AD24" s="171"/>
      <c r="AE24" s="171" t="s">
        <v>744</v>
      </c>
      <c r="AF24" s="171"/>
      <c r="AG24" s="171"/>
      <c r="AH24" s="171"/>
      <c r="AI24" s="172"/>
      <c r="AJ24" s="212">
        <v>3</v>
      </c>
      <c r="AK24" s="212"/>
      <c r="AL24" s="214">
        <v>150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715</v>
      </c>
      <c r="G25" s="225"/>
      <c r="H25" s="225"/>
      <c r="I25" s="225"/>
      <c r="J25" s="225"/>
      <c r="K25" s="225" t="s">
        <v>716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737</v>
      </c>
      <c r="AA25" s="225"/>
      <c r="AB25" s="225"/>
      <c r="AC25" s="225"/>
      <c r="AD25" s="225"/>
      <c r="AE25" s="225" t="s">
        <v>738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727</v>
      </c>
      <c r="G26" s="171"/>
      <c r="H26" s="171"/>
      <c r="I26" s="171"/>
      <c r="J26" s="171"/>
      <c r="K26" s="171" t="s">
        <v>728</v>
      </c>
      <c r="L26" s="171"/>
      <c r="M26" s="171"/>
      <c r="N26" s="171"/>
      <c r="O26" s="172"/>
      <c r="P26" s="214">
        <v>3</v>
      </c>
      <c r="Q26" s="116"/>
      <c r="R26" s="214">
        <v>153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752</v>
      </c>
      <c r="AA26" s="171"/>
      <c r="AB26" s="171"/>
      <c r="AC26" s="171"/>
      <c r="AD26" s="171"/>
      <c r="AE26" s="171" t="s">
        <v>753</v>
      </c>
      <c r="AF26" s="171"/>
      <c r="AG26" s="171"/>
      <c r="AH26" s="171"/>
      <c r="AI26" s="172"/>
      <c r="AJ26" s="212">
        <v>3</v>
      </c>
      <c r="AK26" s="212"/>
      <c r="AL26" s="214">
        <v>162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719</v>
      </c>
      <c r="G27" s="225"/>
      <c r="H27" s="225"/>
      <c r="I27" s="225"/>
      <c r="J27" s="225"/>
      <c r="K27" s="225" t="s">
        <v>720</v>
      </c>
      <c r="L27" s="225"/>
      <c r="M27" s="225"/>
      <c r="N27" s="225"/>
      <c r="O27" s="226"/>
      <c r="P27" s="207"/>
      <c r="Q27" s="95"/>
      <c r="R27" s="207"/>
      <c r="S27" s="95"/>
      <c r="T27" s="249"/>
      <c r="U27" s="250"/>
      <c r="V27" s="198"/>
      <c r="W27" s="199"/>
      <c r="X27" s="213"/>
      <c r="Y27" s="213"/>
      <c r="Z27" s="224" t="s">
        <v>750</v>
      </c>
      <c r="AA27" s="225"/>
      <c r="AB27" s="225"/>
      <c r="AC27" s="225"/>
      <c r="AD27" s="225"/>
      <c r="AE27" s="225" t="s">
        <v>751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729</v>
      </c>
      <c r="G28" s="171"/>
      <c r="H28" s="171"/>
      <c r="I28" s="171"/>
      <c r="J28" s="171"/>
      <c r="K28" s="171" t="s">
        <v>730</v>
      </c>
      <c r="L28" s="171"/>
      <c r="M28" s="171"/>
      <c r="N28" s="171"/>
      <c r="O28" s="172"/>
      <c r="P28" s="214">
        <v>3</v>
      </c>
      <c r="Q28" s="116"/>
      <c r="R28" s="214">
        <v>160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754</v>
      </c>
      <c r="AA28" s="171"/>
      <c r="AB28" s="171"/>
      <c r="AC28" s="171"/>
      <c r="AD28" s="171"/>
      <c r="AE28" s="171" t="s">
        <v>756</v>
      </c>
      <c r="AF28" s="171"/>
      <c r="AG28" s="171"/>
      <c r="AH28" s="171"/>
      <c r="AI28" s="172"/>
      <c r="AJ28" s="212">
        <v>3</v>
      </c>
      <c r="AK28" s="212"/>
      <c r="AL28" s="214">
        <v>163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721</v>
      </c>
      <c r="G29" s="225"/>
      <c r="H29" s="225"/>
      <c r="I29" s="225"/>
      <c r="J29" s="225"/>
      <c r="K29" s="225" t="s">
        <v>722</v>
      </c>
      <c r="L29" s="225"/>
      <c r="M29" s="225"/>
      <c r="N29" s="225"/>
      <c r="O29" s="226"/>
      <c r="P29" s="207"/>
      <c r="Q29" s="95"/>
      <c r="R29" s="207"/>
      <c r="S29" s="95"/>
      <c r="T29" s="245"/>
      <c r="U29" s="246"/>
      <c r="V29" s="210"/>
      <c r="W29" s="211"/>
      <c r="X29" s="213"/>
      <c r="Y29" s="213"/>
      <c r="Z29" s="224" t="s">
        <v>755</v>
      </c>
      <c r="AA29" s="225"/>
      <c r="AB29" s="225"/>
      <c r="AC29" s="225"/>
      <c r="AD29" s="225"/>
      <c r="AE29" s="225" t="s">
        <v>757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731</v>
      </c>
      <c r="G30" s="171"/>
      <c r="H30" s="171"/>
      <c r="I30" s="171"/>
      <c r="J30" s="171"/>
      <c r="K30" s="171" t="s">
        <v>732</v>
      </c>
      <c r="L30" s="171"/>
      <c r="M30" s="171"/>
      <c r="N30" s="171"/>
      <c r="O30" s="172"/>
      <c r="P30" s="214">
        <v>3</v>
      </c>
      <c r="Q30" s="116"/>
      <c r="R30" s="214">
        <v>155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746</v>
      </c>
      <c r="AA30" s="171"/>
      <c r="AB30" s="171"/>
      <c r="AC30" s="171"/>
      <c r="AD30" s="171"/>
      <c r="AE30" s="171" t="s">
        <v>747</v>
      </c>
      <c r="AF30" s="171"/>
      <c r="AG30" s="171"/>
      <c r="AH30" s="171"/>
      <c r="AI30" s="172"/>
      <c r="AJ30" s="212">
        <v>2</v>
      </c>
      <c r="AK30" s="212"/>
      <c r="AL30" s="214">
        <v>162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723</v>
      </c>
      <c r="G31" s="225"/>
      <c r="H31" s="225"/>
      <c r="I31" s="225"/>
      <c r="J31" s="225"/>
      <c r="K31" s="225" t="s">
        <v>724</v>
      </c>
      <c r="L31" s="225"/>
      <c r="M31" s="225"/>
      <c r="N31" s="225"/>
      <c r="O31" s="226"/>
      <c r="P31" s="207"/>
      <c r="Q31" s="95"/>
      <c r="R31" s="207"/>
      <c r="S31" s="95"/>
      <c r="T31" s="245"/>
      <c r="U31" s="246"/>
      <c r="V31" s="227"/>
      <c r="W31" s="228"/>
      <c r="X31" s="213"/>
      <c r="Y31" s="213"/>
      <c r="Z31" s="224" t="s">
        <v>739</v>
      </c>
      <c r="AA31" s="225"/>
      <c r="AB31" s="225"/>
      <c r="AC31" s="225"/>
      <c r="AD31" s="225"/>
      <c r="AE31" s="225" t="s">
        <v>740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733</v>
      </c>
      <c r="G32" s="171"/>
      <c r="H32" s="171"/>
      <c r="I32" s="171"/>
      <c r="J32" s="171"/>
      <c r="K32" s="171" t="s">
        <v>734</v>
      </c>
      <c r="L32" s="171"/>
      <c r="M32" s="171"/>
      <c r="N32" s="171"/>
      <c r="O32" s="172"/>
      <c r="P32" s="214">
        <v>3</v>
      </c>
      <c r="Q32" s="116"/>
      <c r="R32" s="214">
        <v>167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748</v>
      </c>
      <c r="AA32" s="171"/>
      <c r="AB32" s="171"/>
      <c r="AC32" s="171"/>
      <c r="AD32" s="171"/>
      <c r="AE32" s="171" t="s">
        <v>749</v>
      </c>
      <c r="AF32" s="171"/>
      <c r="AG32" s="171"/>
      <c r="AH32" s="171"/>
      <c r="AI32" s="172"/>
      <c r="AJ32" s="212">
        <v>2</v>
      </c>
      <c r="AK32" s="212"/>
      <c r="AL32" s="214">
        <v>159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725</v>
      </c>
      <c r="G33" s="162"/>
      <c r="H33" s="162"/>
      <c r="I33" s="162"/>
      <c r="J33" s="162"/>
      <c r="K33" s="162" t="s">
        <v>726</v>
      </c>
      <c r="L33" s="162"/>
      <c r="M33" s="162"/>
      <c r="N33" s="162"/>
      <c r="O33" s="163"/>
      <c r="P33" s="129"/>
      <c r="Q33" s="118"/>
      <c r="R33" s="129"/>
      <c r="S33" s="118"/>
      <c r="T33" s="247"/>
      <c r="U33" s="248"/>
      <c r="V33" s="237"/>
      <c r="W33" s="238"/>
      <c r="X33" s="231"/>
      <c r="Y33" s="231"/>
      <c r="Z33" s="161" t="s">
        <v>741</v>
      </c>
      <c r="AA33" s="162"/>
      <c r="AB33" s="162"/>
      <c r="AC33" s="162"/>
      <c r="AD33" s="162"/>
      <c r="AE33" s="162" t="s">
        <v>742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10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758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759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3128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相模原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相模原市立鵜野森中学校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くらばやし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倉林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うちうみ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内海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かとう</v>
      </c>
      <c r="F15" s="330"/>
      <c r="G15" s="330"/>
      <c r="H15" s="330"/>
      <c r="I15" s="330"/>
      <c r="J15" s="330" t="str">
        <f>IF(入力!K22="","",入力!K22)</f>
        <v>るりほ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164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まるの</v>
      </c>
      <c r="Z15" s="330"/>
      <c r="AA15" s="330"/>
      <c r="AB15" s="330"/>
      <c r="AC15" s="330"/>
      <c r="AD15" s="330" t="str">
        <f>IF(入力!AE22="","",入力!AE22)</f>
        <v>りなは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150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加藤</v>
      </c>
      <c r="F16" s="345"/>
      <c r="G16" s="345"/>
      <c r="H16" s="345"/>
      <c r="I16" s="345"/>
      <c r="J16" s="345" t="str">
        <f>IF(入力!K23="","",入力!K23)</f>
        <v>瑠莉帆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丸野</v>
      </c>
      <c r="Z16" s="345"/>
      <c r="AA16" s="345"/>
      <c r="AB16" s="345"/>
      <c r="AC16" s="345"/>
      <c r="AD16" s="345" t="str">
        <f>IF(入力!AE23="","",入力!AE23)</f>
        <v>りなは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かわの</v>
      </c>
      <c r="F17" s="316"/>
      <c r="G17" s="316"/>
      <c r="H17" s="316"/>
      <c r="I17" s="316"/>
      <c r="J17" s="316" t="str">
        <f>IF(入力!K24="","",入力!K24)</f>
        <v>ゆり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153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しまだ</v>
      </c>
      <c r="Z17" s="316"/>
      <c r="AA17" s="316"/>
      <c r="AB17" s="316"/>
      <c r="AC17" s="316"/>
      <c r="AD17" s="316" t="str">
        <f>IF(入力!AE24="","",入力!AE24)</f>
        <v>あいり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150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河野</v>
      </c>
      <c r="F18" s="309"/>
      <c r="G18" s="309"/>
      <c r="H18" s="309"/>
      <c r="I18" s="309"/>
      <c r="J18" s="309" t="str">
        <f>IF(入力!K25="","",入力!K25)</f>
        <v>優凜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島田</v>
      </c>
      <c r="Z18" s="309"/>
      <c r="AA18" s="309"/>
      <c r="AB18" s="309"/>
      <c r="AC18" s="309"/>
      <c r="AD18" s="309" t="str">
        <f>IF(入力!AE25="","",入力!AE25)</f>
        <v>愛莉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さかもと</v>
      </c>
      <c r="F19" s="316"/>
      <c r="G19" s="316"/>
      <c r="H19" s="316"/>
      <c r="I19" s="316"/>
      <c r="J19" s="316" t="str">
        <f>IF(入力!K26="","",入力!K26)</f>
        <v>みき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153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わかまつ</v>
      </c>
      <c r="Z19" s="316"/>
      <c r="AA19" s="316"/>
      <c r="AB19" s="316"/>
      <c r="AC19" s="316"/>
      <c r="AD19" s="316" t="str">
        <f>IF(入力!AE26="","",入力!AE26)</f>
        <v>そな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>
        <f>IF(入力!AL26="","",入力!AL26)</f>
        <v>162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坂元</v>
      </c>
      <c r="F20" s="309"/>
      <c r="G20" s="309"/>
      <c r="H20" s="309"/>
      <c r="I20" s="309"/>
      <c r="J20" s="309" t="str">
        <f>IF(入力!K27="","",入力!K27)</f>
        <v>美嬉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若松</v>
      </c>
      <c r="Z20" s="309"/>
      <c r="AA20" s="309"/>
      <c r="AB20" s="309"/>
      <c r="AC20" s="309"/>
      <c r="AD20" s="309" t="str">
        <f>IF(入力!AE27="","",入力!AE27)</f>
        <v>颯菜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てらしま</v>
      </c>
      <c r="F21" s="316"/>
      <c r="G21" s="316"/>
      <c r="H21" s="316"/>
      <c r="I21" s="316"/>
      <c r="J21" s="316" t="str">
        <f>IF(入力!K28="","",入力!K28)</f>
        <v>ことの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160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ひじおか</v>
      </c>
      <c r="Z21" s="316"/>
      <c r="AA21" s="316"/>
      <c r="AB21" s="316"/>
      <c r="AC21" s="316"/>
      <c r="AD21" s="316" t="str">
        <f>IF(入力!AE28="","",入力!AE28)</f>
        <v>ゆりな</v>
      </c>
      <c r="AE21" s="316"/>
      <c r="AF21" s="316"/>
      <c r="AG21" s="316"/>
      <c r="AH21" s="317"/>
      <c r="AI21" s="312">
        <f>IF(入力!AJ28="","",入力!AJ28)</f>
        <v>3</v>
      </c>
      <c r="AJ21" s="312"/>
      <c r="AK21" s="310">
        <f>IF(入力!AL28="","",入力!AL28)</f>
        <v>163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寺島</v>
      </c>
      <c r="F22" s="309"/>
      <c r="G22" s="309"/>
      <c r="H22" s="309"/>
      <c r="I22" s="309"/>
      <c r="J22" s="309" t="str">
        <f>IF(入力!K29="","",入力!K29)</f>
        <v>古都乃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肱岡</v>
      </c>
      <c r="Z22" s="309"/>
      <c r="AA22" s="309"/>
      <c r="AB22" s="309"/>
      <c r="AC22" s="309"/>
      <c r="AD22" s="309" t="str">
        <f>IF(入力!AE29="","",入力!AE29)</f>
        <v>優里奈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はっとり</v>
      </c>
      <c r="F23" s="316"/>
      <c r="G23" s="316"/>
      <c r="H23" s="316"/>
      <c r="I23" s="316"/>
      <c r="J23" s="316" t="str">
        <f>IF(入力!K30="","",入力!K30)</f>
        <v>ももか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155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くろき</v>
      </c>
      <c r="Z23" s="316"/>
      <c r="AA23" s="316"/>
      <c r="AB23" s="316"/>
      <c r="AC23" s="316"/>
      <c r="AD23" s="316" t="str">
        <f>IF(入力!AE30="","",入力!AE30)</f>
        <v>りんか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162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服部</v>
      </c>
      <c r="F24" s="309"/>
      <c r="G24" s="309"/>
      <c r="H24" s="309"/>
      <c r="I24" s="309"/>
      <c r="J24" s="309" t="str">
        <f>IF(入力!K31="","",入力!K31)</f>
        <v>百香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黒木</v>
      </c>
      <c r="Z24" s="309"/>
      <c r="AA24" s="309"/>
      <c r="AB24" s="309"/>
      <c r="AC24" s="309"/>
      <c r="AD24" s="309" t="str">
        <f>IF(入力!AE31="","",入力!AE31)</f>
        <v>凛香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こまつ</v>
      </c>
      <c r="F25" s="316"/>
      <c r="G25" s="316"/>
      <c r="H25" s="316"/>
      <c r="I25" s="316"/>
      <c r="J25" s="316" t="str">
        <f>IF(入力!K32="","",入力!K32)</f>
        <v>ゆめな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167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しおだ</v>
      </c>
      <c r="Z25" s="316"/>
      <c r="AA25" s="316"/>
      <c r="AB25" s="316"/>
      <c r="AC25" s="316"/>
      <c r="AD25" s="316" t="str">
        <f>IF(入力!AE32="","",入力!AE32)</f>
        <v>れな</v>
      </c>
      <c r="AE25" s="316"/>
      <c r="AF25" s="316"/>
      <c r="AG25" s="316"/>
      <c r="AH25" s="317"/>
      <c r="AI25" s="312">
        <f>IF(入力!AJ32="","",入力!AJ32)</f>
        <v>2</v>
      </c>
      <c r="AJ25" s="312"/>
      <c r="AK25" s="310">
        <f>IF(入力!AL32="","",入力!AL32)</f>
        <v>159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小松</v>
      </c>
      <c r="F26" s="322"/>
      <c r="G26" s="322"/>
      <c r="H26" s="322"/>
      <c r="I26" s="322"/>
      <c r="J26" s="322" t="str">
        <f>IF(入力!K33="","",入力!K33)</f>
        <v>夢奈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塩田</v>
      </c>
      <c r="Z26" s="322"/>
      <c r="AA26" s="322"/>
      <c r="AB26" s="322"/>
      <c r="AC26" s="322"/>
      <c r="AD26" s="322" t="str">
        <f>IF(入力!AE33="","",入力!AE33)</f>
        <v>怜那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3128</v>
      </c>
      <c r="B7" s="31" t="str">
        <f t="shared" ref="B7:C7" si="0">IF($A$8="","",IF($A$9="",B8,B8&amp;"・"&amp;B9))</f>
        <v>相模原市立鵜野森中学校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0301</v>
      </c>
      <c r="H7" s="31">
        <f t="shared" si="1"/>
        <v>0</v>
      </c>
      <c r="I7" s="31" t="str">
        <f t="shared" si="1"/>
        <v>相模原市南区鵜野森1－11－1</v>
      </c>
      <c r="J7" s="31">
        <f t="shared" si="1"/>
        <v>0</v>
      </c>
      <c r="K7" s="31" t="str">
        <f t="shared" si="1"/>
        <v>042</v>
      </c>
      <c r="L7" s="31" t="str">
        <f t="shared" si="1"/>
        <v>743</v>
      </c>
      <c r="M7" s="31" t="str">
        <f t="shared" si="1"/>
        <v>2292</v>
      </c>
      <c r="N7" s="31" t="str">
        <f t="shared" si="1"/>
        <v>042</v>
      </c>
      <c r="O7" s="31" t="str">
        <f t="shared" si="1"/>
        <v>741</v>
      </c>
      <c r="P7" s="31" t="str">
        <f t="shared" si="1"/>
        <v>7946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3128</v>
      </c>
      <c r="B8" s="32" t="str">
        <f>IF(入力!$F$3="","",入力!$F$3)</f>
        <v>相模原市立鵜野森中学校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0301</v>
      </c>
      <c r="H8" s="32"/>
      <c r="I8" s="32" t="str">
        <f>IF(入力!$L$5="","",入力!$L$5)</f>
        <v>相模原市南区鵜野森1－11－1</v>
      </c>
      <c r="J8" s="32"/>
      <c r="K8" s="42" t="str">
        <f>IF(入力!$AB$4="","",入力!$AB$4)</f>
        <v>042</v>
      </c>
      <c r="L8" s="42" t="str">
        <f>IF(入力!$AG$4="","",入力!$AG$4)</f>
        <v>743</v>
      </c>
      <c r="M8" s="42" t="str">
        <f>IF(入力!$AL$4="","",入力!$AL$4)</f>
        <v>2292</v>
      </c>
      <c r="N8" s="42" t="str">
        <f>IF(入力!$AB$6="","",入力!$AB$6)</f>
        <v>042</v>
      </c>
      <c r="O8" s="42" t="str">
        <f>IF(入力!$AG$6="","",入力!$AG$6)</f>
        <v>741</v>
      </c>
      <c r="P8" s="42" t="str">
        <f>IF(入力!$AL$6="","",入力!$AL$6)</f>
        <v>7946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2292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倉林</v>
      </c>
      <c r="D16" s="32" t="str">
        <f>IF(入力!$K$13="","",入力!$K$13)</f>
        <v>慮</v>
      </c>
      <c r="E16" s="32" t="str">
        <f>IF(入力!$F$12="","",入力!$F$12)</f>
        <v>くらばやし</v>
      </c>
      <c r="F16" s="32" t="str">
        <f>IF(入力!$K$12="","",入力!$K$12)</f>
        <v>りょう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深谷</v>
      </c>
      <c r="D17" s="32" t="str">
        <f>IF(入力!$AE$13="","",入力!$AE$13)</f>
        <v>智子</v>
      </c>
      <c r="E17" s="32" t="str">
        <f>IF(入力!$Z$12="","",入力!$Z$12)</f>
        <v>ふかや</v>
      </c>
      <c r="F17" s="32" t="str">
        <f>IF(入力!$AE$12="","",入力!$AE$12)</f>
        <v>ともこ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内海</v>
      </c>
      <c r="D20" s="32" t="str">
        <f>IF(入力!$K$16="","",入力!$K$16)</f>
        <v>史杏</v>
      </c>
      <c r="E20" s="32" t="str">
        <f>IF(入力!$F$15="","",入力!$F$15)</f>
        <v>うちうみ</v>
      </c>
      <c r="F20" s="32" t="str">
        <f>IF(入力!$K$15="","",入力!$K$15)</f>
        <v>しあん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加藤</v>
      </c>
      <c r="D24" s="32" t="str">
        <f>IF(入力!$AE$16="","",入力!$AE$16)</f>
        <v>瑠莉帆</v>
      </c>
      <c r="E24" s="32" t="str">
        <f>IF(入力!$Z$15="","",入力!$Z$15)</f>
        <v>かとう</v>
      </c>
      <c r="F24" s="32" t="str">
        <f>IF(入力!$AE$15="","",入力!$AE$15)</f>
        <v>るりほ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加藤</v>
      </c>
      <c r="D53" s="32" t="str">
        <f>IF(OR(L53&lt;&gt;"○",入力!K23=""),"",入力!K23)</f>
        <v>瑠莉帆</v>
      </c>
      <c r="E53" s="32" t="str">
        <f>IF(OR(L53&lt;&gt;"○",入力!F22=""),"",入力!F22)</f>
        <v>かとう</v>
      </c>
      <c r="F53" s="32" t="str">
        <f>IF(OR(L53&lt;&gt;"○",入力!K22=""),"",入力!K22)</f>
        <v>るりほ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河野</v>
      </c>
      <c r="D54" s="32" t="str">
        <f>IF(OR(L54&lt;&gt;"○",入力!K25=""),"",入力!K25)</f>
        <v>優凜</v>
      </c>
      <c r="E54" s="32" t="str">
        <f>IF(OR(L54&lt;&gt;"○",入力!F24=""),"",入力!F24)</f>
        <v>かわの</v>
      </c>
      <c r="F54" s="32" t="str">
        <f>IF(OR(L54&lt;&gt;"○",入力!K24=""),"",入力!K24)</f>
        <v>ゆり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坂元</v>
      </c>
      <c r="D55" s="32" t="str">
        <f>IF(OR(L55&lt;&gt;"○",入力!K27=""),"",入力!K27)</f>
        <v>美嬉</v>
      </c>
      <c r="E55" s="32" t="str">
        <f>IF(OR(L55&lt;&gt;"○",入力!F26=""),"",入力!F26)</f>
        <v>さかもと</v>
      </c>
      <c r="F55" s="32" t="str">
        <f>IF(OR(L55&lt;&gt;"○",入力!K26=""),"",入力!K26)</f>
        <v>みき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寺島</v>
      </c>
      <c r="D56" s="32" t="str">
        <f>IF(OR(L56&lt;&gt;"○",入力!K29=""),"",入力!K29)</f>
        <v>古都乃</v>
      </c>
      <c r="E56" s="32" t="str">
        <f>IF(OR(L56&lt;&gt;"○",入力!F28=""),"",入力!F28)</f>
        <v>てらしま</v>
      </c>
      <c r="F56" s="32" t="str">
        <f>IF(OR(L56&lt;&gt;"○",入力!K28=""),"",入力!K28)</f>
        <v>ことの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服部</v>
      </c>
      <c r="D57" s="32" t="str">
        <f>IF(OR(L57&lt;&gt;"○",入力!K31=""),"",入力!K31)</f>
        <v>百香</v>
      </c>
      <c r="E57" s="32" t="str">
        <f>IF(OR(L57&lt;&gt;"○",入力!F30=""),"",入力!F30)</f>
        <v>はっとり</v>
      </c>
      <c r="F57" s="32" t="str">
        <f>IF(OR(L57&lt;&gt;"○",入力!K30=""),"",入力!K30)</f>
        <v>ももか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小松</v>
      </c>
      <c r="D58" s="32" t="str">
        <f>IF(OR(L58&lt;&gt;"○",入力!K33=""),"",入力!K33)</f>
        <v>夢奈</v>
      </c>
      <c r="E58" s="32" t="str">
        <f>IF(OR(L58&lt;&gt;"○",入力!F32=""),"",入力!F32)</f>
        <v>こまつ</v>
      </c>
      <c r="F58" s="32" t="str">
        <f>IF(OR(L58&lt;&gt;"○",入力!K32=""),"",入力!K32)</f>
        <v>ゆめな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丸野</v>
      </c>
      <c r="D59" s="32" t="str">
        <f>IF(OR(L59&lt;&gt;"○",入力!AE23=""),"",入力!AE23)</f>
        <v>りなは</v>
      </c>
      <c r="E59" s="32" t="str">
        <f>IF(OR(L59&lt;&gt;"○",入力!Z22=""),"",入力!Z22)</f>
        <v>まるの</v>
      </c>
      <c r="F59" s="32" t="str">
        <f>IF(OR(L59&lt;&gt;"○",入力!AE22=""),"",入力!AE22)</f>
        <v>りなは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島田</v>
      </c>
      <c r="D60" s="32" t="str">
        <f>IF(OR(L60&lt;&gt;"○",入力!AE25=""),"",入力!AE25)</f>
        <v>愛莉</v>
      </c>
      <c r="E60" s="32" t="str">
        <f>IF(OR(L60&lt;&gt;"○",入力!Z24=""),"",入力!Z24)</f>
        <v>しまだ</v>
      </c>
      <c r="F60" s="32" t="str">
        <f>IF(OR(L60&lt;&gt;"○",入力!AE24=""),"",入力!AE24)</f>
        <v>あいり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若松</v>
      </c>
      <c r="D61" s="32" t="str">
        <f>IF(OR(L61&lt;&gt;"○",入力!AE27=""),"",入力!AE27)</f>
        <v>颯菜</v>
      </c>
      <c r="E61" s="32" t="str">
        <f>IF(OR(L61&lt;&gt;"○",入力!Z26=""),"",入力!Z26)</f>
        <v>わかまつ</v>
      </c>
      <c r="F61" s="32" t="str">
        <f>IF(OR(L61&lt;&gt;"○",入力!AE26=""),"",入力!AE26)</f>
        <v>そな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肱岡</v>
      </c>
      <c r="D62" s="32" t="str">
        <f>IF(OR(L62&lt;&gt;"○",入力!AE29=""),"",入力!AE29)</f>
        <v>優里奈</v>
      </c>
      <c r="E62" s="32" t="str">
        <f>IF(OR(L62&lt;&gt;"○",入力!Z28=""),"",入力!Z28)</f>
        <v>ひじおか</v>
      </c>
      <c r="F62" s="32" t="str">
        <f>IF(OR(L62&lt;&gt;"○",入力!AE28=""),"",入力!AE28)</f>
        <v>ゆりな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黒木</v>
      </c>
      <c r="D63" s="32" t="str">
        <f>IF(OR(L63&lt;&gt;"○",入力!AE31=""),"",入力!AE31)</f>
        <v>凛香</v>
      </c>
      <c r="E63" s="32" t="str">
        <f>IF(OR(L63&lt;&gt;"○",入力!Z30=""),"",入力!Z30)</f>
        <v>くろき</v>
      </c>
      <c r="F63" s="32" t="str">
        <f>IF(OR(L63&lt;&gt;"○",入力!AE30=""),"",入力!AE30)</f>
        <v>りんか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塩田</v>
      </c>
      <c r="D64" s="32" t="str">
        <f>IF(OR(L64&lt;&gt;"○",入力!AE33=""),"",入力!AE33)</f>
        <v>怜那</v>
      </c>
      <c r="E64" s="32" t="str">
        <f>IF(OR(L64&lt;&gt;"○",入力!Z32=""),"",入力!Z32)</f>
        <v>しおだ</v>
      </c>
      <c r="F64" s="32" t="str">
        <f>IF(OR(L64&lt;&gt;"○",入力!AE32=""),"",入力!AE32)</f>
        <v>れな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2019-05-09T09:19:39Z</cp:lastPrinted>
  <dcterms:created xsi:type="dcterms:W3CDTF">2006-11-03T01:52:14Z</dcterms:created>
  <dcterms:modified xsi:type="dcterms:W3CDTF">2019-05-13T03:17:41Z</dcterms:modified>
</cp:coreProperties>
</file>