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yo Kurabayashi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<sst xmlns="http://schemas.openxmlformats.org/spreadsheetml/2006/main" count="1459" uniqueCount="753">
  <si>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</si>
  <si>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</si>
  <si>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</si>
  <si>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</si>
  <si>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</si>
  <si>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</si>
  <si>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</si>
  <si>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</si>
  <si>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</si>
  <si>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</si>
  <si>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</si>
  <si>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</si>
  <si>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</si>
  <si>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</si>
  <si>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</si>
  <si>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</si>
  <si>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</si>
  <si>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</si>
  <si>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</si>
  <si>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</si>
  <si>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</si>
  <si>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</si>
  <si>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</si>
  <si>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</si>
  <si>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</si>
  <si>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</si>
  <si>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</si>
  <si>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</si>
  <si>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</si>
  <si>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</si>
  <si>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</si>
  <si>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</si>
  <si>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</si>
  <si>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</si>
  <si>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</si>
  <si>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</si>
  <si>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</si>
  <si>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</si>
  <si>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</si>
  <si>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</si>
  <si>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</si>
  <si>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</si>
  <si>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</si>
  <si>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</si>
  <si>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</si>
  <si>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</si>
  <si>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</si>
  <si>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</si>
  <si>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</si>
  <si>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</si>
  <si>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</si>
  <si>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</si>
  <si>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</si>
  <si>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</si>
  <si>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</si>
  <si>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</si>
  <si>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</si>
  <si>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</si>
  <si>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</si>
  <si>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</si>
  <si>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</si>
  <si>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</si>
  <si>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</si>
  <si>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</si>
  <si>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</si>
  <si>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</si>
  <si>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</si>
  <si>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</si>
  <si>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</si>
  <si>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</si>
  <si>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</si>
  <si>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</si>
  <si>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</si>
  <si>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</si>
  <si>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</si>
  <si>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</si>
  <si>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</si>
  <si>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</si>
  <si>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</si>
  <si>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</si>
  <si>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</si>
  <si>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</si>
  <si>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</si>
  <si>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</si>
  <si>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</si>
  <si>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</si>
  <si>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</si>
  <si>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</si>
  <si>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</si>
  <si>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</si>
  <si>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</si>
  <si>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</si>
  <si>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</si>
  <si>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</si>
  <si>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</si>
  <si>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</si>
  <si>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</si>
  <si>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</si>
  <si>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</si>
  <si>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</si>
  <si>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</si>
  <si>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</si>
  <si>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</si>
  <si>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</si>
  <si>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</si>
  <si>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</si>
  <si>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</si>
  <si>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</si>
  <si>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</si>
  <si>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</si>
  <si>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</si>
  <si>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</si>
  <si>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</si>
  <si>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</si>
  <si>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</si>
  <si>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</si>
  <si>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</si>
  <si>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</si>
  <si>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</si>
  <si>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</si>
  <si>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</si>
  <si>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</si>
  <si>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</si>
  <si>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</si>
  <si>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</si>
  <si>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</si>
  <si>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</si>
  <si>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</si>
  <si>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</si>
  <si>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</si>
  <si>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</si>
  <si>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</si>
  <si>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</si>
  <si>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</si>
  <si>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</si>
  <si>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</si>
  <si>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</si>
  <si>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</si>
  <si>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</si>
  <si>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</si>
  <si>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</si>
  <si>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</si>
  <si>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</si>
  <si>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</si>
  <si>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</si>
  <si>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</si>
  <si>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</si>
  <si>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</si>
  <si>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</si>
  <si>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</si>
  <si>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</si>
  <si>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</si>
  <si>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</si>
  <si>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</si>
  <si>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</si>
  <si>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</si>
  <si>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</si>
  <si>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</si>
  <si>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</si>
  <si>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</si>
  <si>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</si>
  <si>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</si>
  <si>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</si>
  <si>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</si>
  <si>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</si>
  <si>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</si>
  <si>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</si>
  <si>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</si>
  <si>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</si>
  <si>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</si>
  <si>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</si>
  <si>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</si>
  <si>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</si>
  <si>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</si>
  <si>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</si>
  <si>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</si>
  <si>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</si>
  <si>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</si>
  <si>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</si>
  <si>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</si>
  <si>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</si>
  <si>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</si>
  <si>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</si>
  <si>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</si>
  <si>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</si>
  <si>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</si>
  <si>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</si>
  <si>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</si>
  <si>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</si>
  <si>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</si>
  <si>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</si>
  <si>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</si>
  <si>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</si>
  <si>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</si>
  <si>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</si>
  <si>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</si>
  <si>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</si>
  <si>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</si>
  <si>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</si>
  <si>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</si>
  <si>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</si>
  <si>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</si>
  <si>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</si>
  <si>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</si>
  <si>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</si>
  <si>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</si>
  <si>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</si>
  <si>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</si>
  <si>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</si>
  <si>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</si>
  <si>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</si>
  <si>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</si>
  <si>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</si>
  <si>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</si>
  <si>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</si>
  <si>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</si>
  <si>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</si>
  <si>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</si>
  <si>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</si>
  <si>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</si>
  <si>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</si>
  <si>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</si>
  <si>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</si>
  <si>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</si>
  <si>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</si>
  <si>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</si>
  <si>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</si>
  <si>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</si>
  <si>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</si>
  <si>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</si>
  <si>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</si>
  <si>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</si>
  <si>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</si>
  <si>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</si>
  <si>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</si>
  <si>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</si>
  <si>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</si>
  <si>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</si>
  <si>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</si>
  <si>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</si>
  <si>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</si>
  <si>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</si>
  <si>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</si>
  <si>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</si>
  <si>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</si>
  <si>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</si>
  <si>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</si>
  <si>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</si>
  <si>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</si>
  <si>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</si>
  <si>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</si>
  <si>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</si>
  <si>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</si>
  <si>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</si>
  <si>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</si>
  <si>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</si>
  <si>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</si>
  <si>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</si>
  <si>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</si>
  <si>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</si>
  <si>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</si>
  <si>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</si>
  <si>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</si>
  <si>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</si>
  <si>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</si>
  <si>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</si>
  <si>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</si>
  <si>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</si>
  <si>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</si>
  <si>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</si>
  <si>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</si>
  <si>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</si>
  <si>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</si>
  <si>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</si>
  <si>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</si>
  <si>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</si>
  <si>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</si>
  <si>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</si>
  <si>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</si>
  <si>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</si>
  <si>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</si>
  <si>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</si>
  <si>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</si>
  <si>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</si>
  <si>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</si>
  <si>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</si>
  <si>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</si>
  <si>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</si>
  <si>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</si>
  <si>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</si>
  <si>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</si>
  <si>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</si>
  <si>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</si>
  <si>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</si>
  <si>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</si>
  <si>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</si>
  <si>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</si>
  <si>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</si>
  <si>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</si>
  <si>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</si>
  <si>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</si>
  <si>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</si>
  <si>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</si>
  <si>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</si>
  <si>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</si>
  <si>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</si>
  <si>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</si>
  <si>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</si>
  <si>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</si>
  <si>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</si>
  <si>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</si>
  <si>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</si>
  <si>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</si>
  <si>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</si>
  <si>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</si>
  <si>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</si>
  <si>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</si>
  <si>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</si>
  <si>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</si>
  <si>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</si>
  <si>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</si>
  <si>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</si>
  <si>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</si>
  <si>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</si>
  <si>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</si>
  <si>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</si>
  <si>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</si>
  <si>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</si>
  <si>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</si>
  <si>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</si>
  <si>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</si>
  <si>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</si>
  <si>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</si>
  <si>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</si>
  <si>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</si>
  <si>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</si>
  <si>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</si>
  <si>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</si>
  <si>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</si>
  <si>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</si>
  <si>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</si>
  <si>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</si>
  <si>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</si>
  <si>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</si>
  <si>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</si>
  <si>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</si>
  <si>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</si>
  <si>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</si>
  <si>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</si>
  <si>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</si>
  <si>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</si>
  <si>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</si>
  <si>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</si>
  <si>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</si>
  <si>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</si>
  <si>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</si>
  <si>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</si>
  <si>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</si>
  <si>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</si>
  <si>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</si>
  <si>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</si>
  <si>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</si>
  <si>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</si>
  <si>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</si>
  <si>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</si>
  <si>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</si>
  <si>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</si>
  <si>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</si>
  <si>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</si>
  <si>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</si>
  <si>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</si>
  <si>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</si>
  <si>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</si>
  <si>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</si>
  <si>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</si>
  <si>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</si>
  <si>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</si>
  <si>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</si>
  <si>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</si>
  <si>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</si>
  <si>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</si>
  <si>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</si>
  <si>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</si>
  <si>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</si>
  <si>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</si>
  <si>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</si>
  <si>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</si>
  <si>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</si>
  <si>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</si>
  <si>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</si>
  <si>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</si>
  <si>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</si>
  <si>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</si>
  <si>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</si>
  <si>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</si>
  <si>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</si>
  <si>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</si>
  <si>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</si>
  <si>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</si>
  <si>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</si>
  <si>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</si>
  <si>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</si>
  <si>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</si>
  <si>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</si>
  <si>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</si>
  <si>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</si>
  <si>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</si>
  <si>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</si>
  <si>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</si>
  <si>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</si>
  <si>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</si>
  <si>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</si>
  <si>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</si>
  <si>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</si>
  <si>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</si>
  <si>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</si>
  <si>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</si>
  <si>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</si>
  <si>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</si>
  <si>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</si>
  <si>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</si>
  <si>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</si>
  <si>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</si>
  <si>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</si>
  <si>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</si>
  <si>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</si>
  <si>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</si>
  <si>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</si>
  <si>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</si>
  <si>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</si>
  <si>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</si>
  <si>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</si>
  <si>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</si>
  <si>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</si>
  <si>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</si>
  <si>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</si>
  <si>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</si>
  <si>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</si>
  <si>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</si>
  <si>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</si>
  <si>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</si>
  <si>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</si>
  <si>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</si>
  <si>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</si>
  <si>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</si>
  <si>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</si>
  <si>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</si>
  <si>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</si>
  <si>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</si>
  <si>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</si>
  <si>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</si>
  <si>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</si>
  <si>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</si>
  <si>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</si>
  <si>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</si>
  <si>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</si>
  <si>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</si>
  <si>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</si>
  <si>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</si>
  <si>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</si>
  <si>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</si>
  <si>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</si>
  <si>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</si>
  <si>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</si>
  <si>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</si>
  <si>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</si>
  <si>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</si>
  <si>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</si>
  <si>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</si>
  <si>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</si>
  <si>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</si>
  <si>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</si>
  <si>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</si>
  <si>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</si>
  <si>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</si>
  <si>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</si>
  <si>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</si>
  <si>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</si>
  <si>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</si>
  <si>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</si>
  <si>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</si>
  <si>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</si>
  <si>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</si>
  <si>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</si>
  <si>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</si>
  <si>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</si>
  <si>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</si>
  <si>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</si>
  <si>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</si>
  <si>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</si>
  <si>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</si>
  <si>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</si>
  <si>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</si>
  <si>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</si>
  <si>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</si>
  <si>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</si>
  <si>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</si>
  <si>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</si>
  <si>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</si>
  <si>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</si>
  <si>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</si>
  <si>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</si>
  <si>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</si>
  <si>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</si>
  <si>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</si>
  <si>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</si>
  <si>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</si>
  <si>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</si>
  <si>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</si>
  <si>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</si>
  <si>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</si>
  <si>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</si>
  <si>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</si>
  <si>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</si>
  <si>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</si>
  <si>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</si>
  <si>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</si>
  <si>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</si>
  <si>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</si>
  <si>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</si>
  <si>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</si>
  <si>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</si>
  <si>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</si>
  <si>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</si>
  <si>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</si>
  <si>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</si>
  <si>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</si>
  <si>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</si>
  <si>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</si>
  <si>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</si>
  <si>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</si>
  <si>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</si>
  <si>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</si>
  <si>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</si>
  <si>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</si>
  <si>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</si>
  <si>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</si>
  <si>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</si>
  <si>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</si>
  <si>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</si>
  <si>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</si>
  <si>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</si>
  <si>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</si>
  <si>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</si>
  <si>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</si>
  <si>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</si>
  <si>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</si>
  <si>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</si>
  <si>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</si>
  <si>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</si>
  <si>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</si>
  <si>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</si>
  <si>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</si>
  <si>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</si>
  <si>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</si>
  <si>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</si>
  <si>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</si>
  <si>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</si>
  <si>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</si>
  <si>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</si>
  <si>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</si>
  <si>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</si>
  <si>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</si>
  <si>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</si>
  <si>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</si>
  <si>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</si>
  <si>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</si>
  <si>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</si>
  <si>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</si>
  <si>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</si>
  <si>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</si>
  <si>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</si>
  <si>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</si>
  <si>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</si>
  <si>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</si>
  <si>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</si>
  <si>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</si>
  <si>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</si>
  <si>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</si>
  <si>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</si>
  <si>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</si>
  <si>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</si>
  <si>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</si>
  <si>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</si>
  <si>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</si>
  <si>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</si>
  <si>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</si>
  <si>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</si>
  <si>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</si>
  <si>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</si>
  <si>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</si>
  <si>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</si>
  <si>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</si>
  <si>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</si>
  <si>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</si>
  <si>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</si>
  <si>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</si>
  <si>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</si>
  <si>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</si>
  <si>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</si>
  <si>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</si>
  <si>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</si>
  <si>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</si>
  <si>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</si>
  <si>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</si>
  <si>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</si>
  <si>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</si>
  <si>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</si>
  <si>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</si>
  <si>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</si>
  <si>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</si>
  <si>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</si>
  <si>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</si>
  <si>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</si>
  <si>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</si>
  <si>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</si>
  <si>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</si>
  <si>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</si>
  <si>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</si>
  <si>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</si>
  <si>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</si>
  <si>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</si>
  <si>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</si>
  <si>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</si>
  <si>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</si>
  <si>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</si>
  <si>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</si>
  <si>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</si>
  <si>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</si>
  <si>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</si>
  <si>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</si>
  <si>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</si>
  <si>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</si>
  <si>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</si>
  <si>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</si>
  <si>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</si>
  <si>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</si>
  <si>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</si>
  <si>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</si>
  <si>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</si>
  <si>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</si>
  <si>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</si>
  <si>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</si>
  <si>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</si>
  <si>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</si>
  <si>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</si>
  <si>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</si>
  <si>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</si>
  <si>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</si>
  <si>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</si>
  <si>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</si>
  <si>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</si>
  <si>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</si>
  <si>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</si>
  <si>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</si>
  <si>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</si>
  <si>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</si>
  <si>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</si>
  <si>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</si>
  <si>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</si>
  <si>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</si>
  <si>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</si>
  <si>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</si>
  <si>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</si>
  <si>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</si>
  <si>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</si>
  <si>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</si>
  <si>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</si>
  <si>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</si>
  <si>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</si>
  <si>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</si>
  <si>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</si>
  <si>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</si>
  <si>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</si>
  <si>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</si>
  <si>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</si>
  <si>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</si>
  <si>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</si>
  <si>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</si>
  <si>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</si>
  <si>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</si>
  <si>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</si>
  <si>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</si>
  <si>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</si>
  <si>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</si>
  <si>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</si>
  <si>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</si>
  <si>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0301</t>
    <phoneticPr fontId="2"/>
  </si>
  <si>
    <t>相模原市南区鵜野森1－11－1</t>
    <rPh sb="0" eb="4">
      <t>サガミハラシ</t>
    </rPh>
    <rPh sb="4" eb="6">
      <t>ミナミク</t>
    </rPh>
    <rPh sb="6" eb="9">
      <t>ウノモリ</t>
    </rPh>
    <phoneticPr fontId="2"/>
  </si>
  <si>
    <t>042</t>
    <phoneticPr fontId="2"/>
  </si>
  <si>
    <t>743</t>
    <phoneticPr fontId="2"/>
  </si>
  <si>
    <t>2292</t>
    <phoneticPr fontId="2"/>
  </si>
  <si>
    <t>042</t>
    <phoneticPr fontId="2"/>
  </si>
  <si>
    <t>741</t>
    <phoneticPr fontId="2"/>
  </si>
  <si>
    <t>7946</t>
    <phoneticPr fontId="2"/>
  </si>
  <si>
    <t>倉林</t>
    <rPh sb="0" eb="2">
      <t>クラバヤシ</t>
    </rPh>
    <phoneticPr fontId="2"/>
  </si>
  <si>
    <t>慮</t>
    <rPh sb="0" eb="1">
      <t>リョ</t>
    </rPh>
    <phoneticPr fontId="2"/>
  </si>
  <si>
    <t>くらばやし</t>
    <phoneticPr fontId="2"/>
  </si>
  <si>
    <t>りょう</t>
    <phoneticPr fontId="2"/>
  </si>
  <si>
    <t>塩田</t>
    <rPh sb="0" eb="2">
      <t>シオダ</t>
    </rPh>
    <phoneticPr fontId="2"/>
  </si>
  <si>
    <t>怜那</t>
    <rPh sb="0" eb="2">
      <t>レナ</t>
    </rPh>
    <phoneticPr fontId="2"/>
  </si>
  <si>
    <t>しおだ</t>
    <phoneticPr fontId="2"/>
  </si>
  <si>
    <t>れな</t>
    <phoneticPr fontId="2"/>
  </si>
  <si>
    <t>しおだ</t>
    <phoneticPr fontId="2"/>
  </si>
  <si>
    <t>れな</t>
    <phoneticPr fontId="2"/>
  </si>
  <si>
    <t>長野</t>
    <rPh sb="0" eb="2">
      <t>ナガノ</t>
    </rPh>
    <phoneticPr fontId="2"/>
  </si>
  <si>
    <t>汐里</t>
    <rPh sb="0" eb="2">
      <t>シオリ</t>
    </rPh>
    <phoneticPr fontId="2"/>
  </si>
  <si>
    <t>黒木</t>
    <rPh sb="0" eb="2">
      <t>クロキ</t>
    </rPh>
    <phoneticPr fontId="2"/>
  </si>
  <si>
    <t>凛香</t>
    <rPh sb="0" eb="2">
      <t>リンカ</t>
    </rPh>
    <phoneticPr fontId="2"/>
  </si>
  <si>
    <t>塚本</t>
    <rPh sb="0" eb="2">
      <t>ツカモト</t>
    </rPh>
    <phoneticPr fontId="2"/>
  </si>
  <si>
    <t>優里子</t>
    <rPh sb="0" eb="3">
      <t>ユリコ</t>
    </rPh>
    <phoneticPr fontId="2"/>
  </si>
  <si>
    <t>ながの</t>
    <phoneticPr fontId="2"/>
  </si>
  <si>
    <t>しおり</t>
    <phoneticPr fontId="2"/>
  </si>
  <si>
    <t>くろき</t>
    <phoneticPr fontId="2"/>
  </si>
  <si>
    <t>りんか</t>
    <phoneticPr fontId="2"/>
  </si>
  <si>
    <t>つかもと</t>
    <phoneticPr fontId="2"/>
  </si>
  <si>
    <t>ゆりこ</t>
    <phoneticPr fontId="2"/>
  </si>
  <si>
    <t>山本</t>
    <rPh sb="0" eb="2">
      <t>ヤマモト</t>
    </rPh>
    <phoneticPr fontId="2"/>
  </si>
  <si>
    <t>あかり</t>
    <phoneticPr fontId="2"/>
  </si>
  <si>
    <t>やまもと</t>
    <phoneticPr fontId="2"/>
  </si>
  <si>
    <t>あかり</t>
    <phoneticPr fontId="2"/>
  </si>
  <si>
    <t>坂田</t>
    <rPh sb="0" eb="2">
      <t>サカタ</t>
    </rPh>
    <phoneticPr fontId="2"/>
  </si>
  <si>
    <t>真理</t>
    <rPh sb="0" eb="2">
      <t>マリ</t>
    </rPh>
    <phoneticPr fontId="2"/>
  </si>
  <si>
    <t>さかた</t>
    <phoneticPr fontId="2"/>
  </si>
  <si>
    <t>まり</t>
    <phoneticPr fontId="2"/>
  </si>
  <si>
    <t>西方</t>
    <rPh sb="0" eb="2">
      <t>ニシカタ</t>
    </rPh>
    <phoneticPr fontId="2"/>
  </si>
  <si>
    <t>愛莉</t>
    <rPh sb="0" eb="2">
      <t>アイリ</t>
    </rPh>
    <phoneticPr fontId="2"/>
  </si>
  <si>
    <t>あいり</t>
    <phoneticPr fontId="2"/>
  </si>
  <si>
    <t>にしかた</t>
    <phoneticPr fontId="2"/>
  </si>
  <si>
    <t>石川</t>
    <rPh sb="0" eb="2">
      <t>イシカワ</t>
    </rPh>
    <phoneticPr fontId="2"/>
  </si>
  <si>
    <t>咲衣</t>
    <rPh sb="0" eb="1">
      <t>サ</t>
    </rPh>
    <rPh sb="1" eb="2">
      <t>イ</t>
    </rPh>
    <phoneticPr fontId="2"/>
  </si>
  <si>
    <t>山﨑</t>
    <rPh sb="0" eb="2">
      <t>ヤマザキ</t>
    </rPh>
    <phoneticPr fontId="2"/>
  </si>
  <si>
    <t>咲和</t>
    <rPh sb="0" eb="1">
      <t>サ</t>
    </rPh>
    <rPh sb="1" eb="2">
      <t>ワ</t>
    </rPh>
    <phoneticPr fontId="2"/>
  </si>
  <si>
    <t>井上</t>
    <rPh sb="0" eb="2">
      <t>イノウエ</t>
    </rPh>
    <phoneticPr fontId="2"/>
  </si>
  <si>
    <t>菜奈</t>
    <rPh sb="0" eb="2">
      <t>ナナ</t>
    </rPh>
    <phoneticPr fontId="2"/>
  </si>
  <si>
    <t>大貫</t>
    <rPh sb="0" eb="2">
      <t>オオヌキ</t>
    </rPh>
    <phoneticPr fontId="2"/>
  </si>
  <si>
    <t>結</t>
    <rPh sb="0" eb="1">
      <t>ユイ</t>
    </rPh>
    <phoneticPr fontId="2"/>
  </si>
  <si>
    <t>佐藤</t>
    <rPh sb="0" eb="2">
      <t>サトウ</t>
    </rPh>
    <phoneticPr fontId="2"/>
  </si>
  <si>
    <t>栞里</t>
    <rPh sb="0" eb="2">
      <t>シオリ</t>
    </rPh>
    <phoneticPr fontId="2"/>
  </si>
  <si>
    <t>いしかわ</t>
    <phoneticPr fontId="2"/>
  </si>
  <si>
    <t>さえ</t>
    <phoneticPr fontId="2"/>
  </si>
  <si>
    <t>さわ</t>
    <phoneticPr fontId="2"/>
  </si>
  <si>
    <t>なな</t>
    <phoneticPr fontId="2"/>
  </si>
  <si>
    <t>ゆい</t>
    <phoneticPr fontId="2"/>
  </si>
  <si>
    <t>さとう</t>
    <phoneticPr fontId="2"/>
  </si>
  <si>
    <t>おおぬき</t>
    <phoneticPr fontId="2"/>
  </si>
  <si>
    <t>いのうえ</t>
    <phoneticPr fontId="2"/>
  </si>
  <si>
    <t>やまざき</t>
    <phoneticPr fontId="2"/>
  </si>
  <si>
    <t>末﨑</t>
    <rPh sb="0" eb="2">
      <t>スエザキ</t>
    </rPh>
    <phoneticPr fontId="2"/>
  </si>
  <si>
    <t>結菜</t>
    <rPh sb="0" eb="1">
      <t>ユイ</t>
    </rPh>
    <rPh sb="1" eb="2">
      <t>ナ</t>
    </rPh>
    <phoneticPr fontId="2"/>
  </si>
  <si>
    <t>すえざき</t>
    <phoneticPr fontId="2"/>
  </si>
  <si>
    <t>ゆいな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</si>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</sst>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" zoomScale="70" zoomScaleNormal="100" zoomScaleSheetLayoutView="70" workbookViewId="0">
      <selection activeCell="AL1" sqref="AL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8" zoomScale="85" zoomScaleNormal="100" zoomScaleSheetLayoutView="85" workbookViewId="0">
      <selection activeCell="BR8" sqref="BR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AE16" sqref="AE16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3128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相模原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相模原市立鵜野森中学校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697</v>
      </c>
      <c r="G12" s="277"/>
      <c r="H12" s="277"/>
      <c r="I12" s="277"/>
      <c r="J12" s="277"/>
      <c r="K12" s="277" t="s">
        <v>698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/>
      <c r="AA12" s="277"/>
      <c r="AB12" s="277"/>
      <c r="AC12" s="277"/>
      <c r="AD12" s="277"/>
      <c r="AE12" s="277"/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752</v>
      </c>
      <c r="AA13" s="264"/>
      <c r="AB13" s="264"/>
      <c r="AC13" s="264"/>
      <c r="AD13" s="289"/>
      <c r="AE13" s="264" t="s">
        <v>752</v>
      </c>
      <c r="AF13" s="264"/>
      <c r="AG13" s="264"/>
      <c r="AH13" s="264"/>
      <c r="AI13" s="265"/>
      <c r="AJ13" s="53"/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750</v>
      </c>
      <c r="G15" s="277"/>
      <c r="H15" s="277"/>
      <c r="I15" s="277"/>
      <c r="J15" s="277"/>
      <c r="K15" s="277" t="s">
        <v>751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701</v>
      </c>
      <c r="AA15" s="277"/>
      <c r="AB15" s="277"/>
      <c r="AC15" s="277"/>
      <c r="AD15" s="277"/>
      <c r="AE15" s="277" t="s">
        <v>702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748</v>
      </c>
      <c r="G16" s="264"/>
      <c r="H16" s="264"/>
      <c r="I16" s="264"/>
      <c r="J16" s="289"/>
      <c r="K16" s="264" t="s">
        <v>749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699</v>
      </c>
      <c r="AA16" s="264"/>
      <c r="AB16" s="264"/>
      <c r="AC16" s="264"/>
      <c r="AD16" s="289"/>
      <c r="AE16" s="264" t="s">
        <v>700</v>
      </c>
      <c r="AF16" s="264"/>
      <c r="AG16" s="264"/>
      <c r="AH16" s="264"/>
      <c r="AI16" s="295"/>
      <c r="AJ16" s="296">
        <v>8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703</v>
      </c>
      <c r="G22" s="194"/>
      <c r="H22" s="194"/>
      <c r="I22" s="194"/>
      <c r="J22" s="194"/>
      <c r="K22" s="194" t="s">
        <v>704</v>
      </c>
      <c r="L22" s="194"/>
      <c r="M22" s="194"/>
      <c r="N22" s="194"/>
      <c r="O22" s="195"/>
      <c r="P22" s="191">
        <v>2</v>
      </c>
      <c r="Q22" s="191"/>
      <c r="R22" s="196">
        <v>162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728</v>
      </c>
      <c r="AA22" s="194"/>
      <c r="AB22" s="194"/>
      <c r="AC22" s="194"/>
      <c r="AD22" s="194"/>
      <c r="AE22" s="194" t="s">
        <v>727</v>
      </c>
      <c r="AF22" s="194"/>
      <c r="AG22" s="194"/>
      <c r="AH22" s="194"/>
      <c r="AI22" s="195"/>
      <c r="AJ22" s="191">
        <v>2</v>
      </c>
      <c r="AK22" s="191"/>
      <c r="AL22" s="196">
        <v>150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699</v>
      </c>
      <c r="G23" s="209"/>
      <c r="H23" s="209"/>
      <c r="I23" s="209"/>
      <c r="J23" s="209"/>
      <c r="K23" s="209" t="s">
        <v>700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725</v>
      </c>
      <c r="AA23" s="209"/>
      <c r="AB23" s="209"/>
      <c r="AC23" s="209"/>
      <c r="AD23" s="209"/>
      <c r="AE23" s="209" t="s">
        <v>726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711</v>
      </c>
      <c r="G24" s="162"/>
      <c r="H24" s="162"/>
      <c r="I24" s="162"/>
      <c r="J24" s="162"/>
      <c r="K24" s="162" t="s">
        <v>712</v>
      </c>
      <c r="L24" s="162"/>
      <c r="M24" s="162"/>
      <c r="N24" s="162"/>
      <c r="O24" s="163"/>
      <c r="P24" s="203">
        <v>2</v>
      </c>
      <c r="Q24" s="203"/>
      <c r="R24" s="205">
        <v>151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739</v>
      </c>
      <c r="AA24" s="162"/>
      <c r="AB24" s="162"/>
      <c r="AC24" s="162"/>
      <c r="AD24" s="162"/>
      <c r="AE24" s="162" t="s">
        <v>740</v>
      </c>
      <c r="AF24" s="162"/>
      <c r="AG24" s="162"/>
      <c r="AH24" s="162"/>
      <c r="AI24" s="163"/>
      <c r="AJ24" s="203">
        <v>1</v>
      </c>
      <c r="AK24" s="203"/>
      <c r="AL24" s="205">
        <v>160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705</v>
      </c>
      <c r="G25" s="216"/>
      <c r="H25" s="216"/>
      <c r="I25" s="216"/>
      <c r="J25" s="216"/>
      <c r="K25" s="216" t="s">
        <v>706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729</v>
      </c>
      <c r="AA25" s="216"/>
      <c r="AB25" s="216"/>
      <c r="AC25" s="216"/>
      <c r="AD25" s="216"/>
      <c r="AE25" s="216" t="s">
        <v>730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713</v>
      </c>
      <c r="G26" s="162"/>
      <c r="H26" s="162"/>
      <c r="I26" s="162"/>
      <c r="J26" s="162"/>
      <c r="K26" s="162" t="s">
        <v>714</v>
      </c>
      <c r="L26" s="162"/>
      <c r="M26" s="162"/>
      <c r="N26" s="162"/>
      <c r="O26" s="163"/>
      <c r="P26" s="203">
        <v>2</v>
      </c>
      <c r="Q26" s="203"/>
      <c r="R26" s="205">
        <v>164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747</v>
      </c>
      <c r="AA26" s="162"/>
      <c r="AB26" s="162"/>
      <c r="AC26" s="162"/>
      <c r="AD26" s="162"/>
      <c r="AE26" s="162" t="s">
        <v>741</v>
      </c>
      <c r="AF26" s="162"/>
      <c r="AG26" s="162"/>
      <c r="AH26" s="162"/>
      <c r="AI26" s="163"/>
      <c r="AJ26" s="203">
        <v>1</v>
      </c>
      <c r="AK26" s="203"/>
      <c r="AL26" s="205">
        <v>156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707</v>
      </c>
      <c r="G27" s="216"/>
      <c r="H27" s="216"/>
      <c r="I27" s="216"/>
      <c r="J27" s="216"/>
      <c r="K27" s="216" t="s">
        <v>708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731</v>
      </c>
      <c r="AA27" s="216"/>
      <c r="AB27" s="216"/>
      <c r="AC27" s="216"/>
      <c r="AD27" s="216"/>
      <c r="AE27" s="216" t="s">
        <v>732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715</v>
      </c>
      <c r="G28" s="162"/>
      <c r="H28" s="162"/>
      <c r="I28" s="162"/>
      <c r="J28" s="162"/>
      <c r="K28" s="162" t="s">
        <v>716</v>
      </c>
      <c r="L28" s="162"/>
      <c r="M28" s="162"/>
      <c r="N28" s="162"/>
      <c r="O28" s="163"/>
      <c r="P28" s="203">
        <v>2</v>
      </c>
      <c r="Q28" s="203"/>
      <c r="R28" s="205">
        <v>155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746</v>
      </c>
      <c r="AA28" s="162"/>
      <c r="AB28" s="162"/>
      <c r="AC28" s="162"/>
      <c r="AD28" s="162"/>
      <c r="AE28" s="162" t="s">
        <v>742</v>
      </c>
      <c r="AF28" s="162"/>
      <c r="AG28" s="162"/>
      <c r="AH28" s="162"/>
      <c r="AI28" s="163"/>
      <c r="AJ28" s="203">
        <v>1</v>
      </c>
      <c r="AK28" s="203"/>
      <c r="AL28" s="205">
        <v>153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709</v>
      </c>
      <c r="G29" s="216"/>
      <c r="H29" s="216"/>
      <c r="I29" s="216"/>
      <c r="J29" s="216"/>
      <c r="K29" s="216" t="s">
        <v>710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733</v>
      </c>
      <c r="AA29" s="216"/>
      <c r="AB29" s="216"/>
      <c r="AC29" s="216"/>
      <c r="AD29" s="216"/>
      <c r="AE29" s="216" t="s">
        <v>734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719</v>
      </c>
      <c r="G30" s="162"/>
      <c r="H30" s="162"/>
      <c r="I30" s="162"/>
      <c r="J30" s="162"/>
      <c r="K30" s="162" t="s">
        <v>720</v>
      </c>
      <c r="L30" s="162"/>
      <c r="M30" s="162"/>
      <c r="N30" s="162"/>
      <c r="O30" s="163"/>
      <c r="P30" s="203">
        <v>2</v>
      </c>
      <c r="Q30" s="203"/>
      <c r="R30" s="205">
        <v>153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745</v>
      </c>
      <c r="AA30" s="162"/>
      <c r="AB30" s="162"/>
      <c r="AC30" s="162"/>
      <c r="AD30" s="162"/>
      <c r="AE30" s="162" t="s">
        <v>743</v>
      </c>
      <c r="AF30" s="162"/>
      <c r="AG30" s="162"/>
      <c r="AH30" s="162"/>
      <c r="AI30" s="163"/>
      <c r="AJ30" s="203">
        <v>1</v>
      </c>
      <c r="AK30" s="203"/>
      <c r="AL30" s="205">
        <v>154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717</v>
      </c>
      <c r="G31" s="216"/>
      <c r="H31" s="216"/>
      <c r="I31" s="216"/>
      <c r="J31" s="216"/>
      <c r="K31" s="216" t="s">
        <v>718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735</v>
      </c>
      <c r="AA31" s="216"/>
      <c r="AB31" s="216"/>
      <c r="AC31" s="216"/>
      <c r="AD31" s="216"/>
      <c r="AE31" s="216" t="s">
        <v>736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723</v>
      </c>
      <c r="G32" s="162"/>
      <c r="H32" s="162"/>
      <c r="I32" s="162"/>
      <c r="J32" s="162"/>
      <c r="K32" s="162" t="s">
        <v>724</v>
      </c>
      <c r="L32" s="162"/>
      <c r="M32" s="162"/>
      <c r="N32" s="162"/>
      <c r="O32" s="163"/>
      <c r="P32" s="203">
        <v>2</v>
      </c>
      <c r="Q32" s="203"/>
      <c r="R32" s="205">
        <v>156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744</v>
      </c>
      <c r="AA32" s="162"/>
      <c r="AB32" s="162"/>
      <c r="AC32" s="162"/>
      <c r="AD32" s="162"/>
      <c r="AE32" s="162" t="s">
        <v>712</v>
      </c>
      <c r="AF32" s="162"/>
      <c r="AG32" s="162"/>
      <c r="AH32" s="162"/>
      <c r="AI32" s="163"/>
      <c r="AJ32" s="203">
        <v>1</v>
      </c>
      <c r="AK32" s="203"/>
      <c r="AL32" s="205">
        <v>153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722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737</v>
      </c>
      <c r="AA33" s="153"/>
      <c r="AB33" s="153"/>
      <c r="AC33" s="153"/>
      <c r="AD33" s="153"/>
      <c r="AE33" s="153" t="s">
        <v>738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3128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相模原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相模原市立鵜野森中学校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くらばやし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倉林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/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すえざき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末﨑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しおだ</v>
      </c>
      <c r="F15" s="322"/>
      <c r="G15" s="322"/>
      <c r="H15" s="322"/>
      <c r="I15" s="322"/>
      <c r="J15" s="322" t="str">
        <f>IF(入力!K22="","",入力!K22)</f>
        <v>れな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162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にしかた</v>
      </c>
      <c r="Z15" s="322"/>
      <c r="AA15" s="322"/>
      <c r="AB15" s="322"/>
      <c r="AC15" s="322"/>
      <c r="AD15" s="322" t="str">
        <f>IF(入力!AE22="","",入力!AE22)</f>
        <v>あいり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150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塩田</v>
      </c>
      <c r="F16" s="337"/>
      <c r="G16" s="337"/>
      <c r="H16" s="337"/>
      <c r="I16" s="337"/>
      <c r="J16" s="337" t="str">
        <f>IF(入力!K23="","",入力!K23)</f>
        <v>怜那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西方</v>
      </c>
      <c r="Z16" s="337"/>
      <c r="AA16" s="337"/>
      <c r="AB16" s="337"/>
      <c r="AC16" s="337"/>
      <c r="AD16" s="337" t="str">
        <f>IF(入力!AE23="","",入力!AE23)</f>
        <v>愛莉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ながの</v>
      </c>
      <c r="F17" s="308"/>
      <c r="G17" s="308"/>
      <c r="H17" s="308"/>
      <c r="I17" s="308"/>
      <c r="J17" s="308" t="str">
        <f>IF(入力!K24="","",入力!K24)</f>
        <v>しおり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151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いしかわ</v>
      </c>
      <c r="Z17" s="308"/>
      <c r="AA17" s="308"/>
      <c r="AB17" s="308"/>
      <c r="AC17" s="308"/>
      <c r="AD17" s="308" t="str">
        <f>IF(入力!AE24="","",入力!AE24)</f>
        <v>さえ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160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長野</v>
      </c>
      <c r="F18" s="301"/>
      <c r="G18" s="301"/>
      <c r="H18" s="301"/>
      <c r="I18" s="301"/>
      <c r="J18" s="301" t="str">
        <f>IF(入力!K25="","",入力!K25)</f>
        <v>汐里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石川</v>
      </c>
      <c r="Z18" s="301"/>
      <c r="AA18" s="301"/>
      <c r="AB18" s="301"/>
      <c r="AC18" s="301"/>
      <c r="AD18" s="301" t="str">
        <f>IF(入力!AE25="","",入力!AE25)</f>
        <v>咲衣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くろき</v>
      </c>
      <c r="F19" s="308"/>
      <c r="G19" s="308"/>
      <c r="H19" s="308"/>
      <c r="I19" s="308"/>
      <c r="J19" s="308" t="str">
        <f>IF(入力!K26="","",入力!K26)</f>
        <v>りんか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164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やまざき</v>
      </c>
      <c r="Z19" s="308"/>
      <c r="AA19" s="308"/>
      <c r="AB19" s="308"/>
      <c r="AC19" s="308"/>
      <c r="AD19" s="308" t="str">
        <f>IF(入力!AE26="","",入力!AE26)</f>
        <v>さわ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156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黒木</v>
      </c>
      <c r="F20" s="301"/>
      <c r="G20" s="301"/>
      <c r="H20" s="301"/>
      <c r="I20" s="301"/>
      <c r="J20" s="301" t="str">
        <f>IF(入力!K27="","",入力!K27)</f>
        <v>凛香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山﨑</v>
      </c>
      <c r="Z20" s="301"/>
      <c r="AA20" s="301"/>
      <c r="AB20" s="301"/>
      <c r="AC20" s="301"/>
      <c r="AD20" s="301" t="str">
        <f>IF(入力!AE27="","",入力!AE27)</f>
        <v>咲和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つかもと</v>
      </c>
      <c r="F21" s="308"/>
      <c r="G21" s="308"/>
      <c r="H21" s="308"/>
      <c r="I21" s="308"/>
      <c r="J21" s="308" t="str">
        <f>IF(入力!K28="","",入力!K28)</f>
        <v>ゆりこ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いのうえ</v>
      </c>
      <c r="Z21" s="308"/>
      <c r="AA21" s="308"/>
      <c r="AB21" s="308"/>
      <c r="AC21" s="308"/>
      <c r="AD21" s="308" t="str">
        <f>IF(入力!AE28="","",入力!AE28)</f>
        <v>なな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153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塚本</v>
      </c>
      <c r="F22" s="301"/>
      <c r="G22" s="301"/>
      <c r="H22" s="301"/>
      <c r="I22" s="301"/>
      <c r="J22" s="301" t="str">
        <f>IF(入力!K29="","",入力!K29)</f>
        <v>優里子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井上</v>
      </c>
      <c r="Z22" s="301"/>
      <c r="AA22" s="301"/>
      <c r="AB22" s="301"/>
      <c r="AC22" s="301"/>
      <c r="AD22" s="301" t="str">
        <f>IF(入力!AE29="","",入力!AE29)</f>
        <v>菜奈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やまもと</v>
      </c>
      <c r="F23" s="308"/>
      <c r="G23" s="308"/>
      <c r="H23" s="308"/>
      <c r="I23" s="308"/>
      <c r="J23" s="308" t="str">
        <f>IF(入力!K30="","",入力!K30)</f>
        <v>あかり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153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おおぬき</v>
      </c>
      <c r="Z23" s="308"/>
      <c r="AA23" s="308"/>
      <c r="AB23" s="308"/>
      <c r="AC23" s="308"/>
      <c r="AD23" s="308" t="str">
        <f>IF(入力!AE30="","",入力!AE30)</f>
        <v>ゆい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154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山本</v>
      </c>
      <c r="F24" s="301"/>
      <c r="G24" s="301"/>
      <c r="H24" s="301"/>
      <c r="I24" s="301"/>
      <c r="J24" s="301" t="str">
        <f>IF(入力!K31="","",入力!K31)</f>
        <v>あかり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大貫</v>
      </c>
      <c r="Z24" s="301"/>
      <c r="AA24" s="301"/>
      <c r="AB24" s="301"/>
      <c r="AC24" s="301"/>
      <c r="AD24" s="301" t="str">
        <f>IF(入力!AE31="","",入力!AE31)</f>
        <v>結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さかた</v>
      </c>
      <c r="F25" s="308"/>
      <c r="G25" s="308"/>
      <c r="H25" s="308"/>
      <c r="I25" s="308"/>
      <c r="J25" s="308" t="str">
        <f>IF(入力!K32="","",入力!K32)</f>
        <v>まり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156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さとう</v>
      </c>
      <c r="Z25" s="308"/>
      <c r="AA25" s="308"/>
      <c r="AB25" s="308"/>
      <c r="AC25" s="308"/>
      <c r="AD25" s="308" t="str">
        <f>IF(入力!AE32="","",入力!AE32)</f>
        <v>しおり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153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坂田</v>
      </c>
      <c r="F26" s="314"/>
      <c r="G26" s="314"/>
      <c r="H26" s="314"/>
      <c r="I26" s="314"/>
      <c r="J26" s="314" t="str">
        <f>IF(入力!K33="","",入力!K33)</f>
        <v>真理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佐藤</v>
      </c>
      <c r="Z26" s="314"/>
      <c r="AA26" s="314"/>
      <c r="AB26" s="314"/>
      <c r="AC26" s="314"/>
      <c r="AD26" s="314" t="str">
        <f>IF(入力!AE33="","",入力!AE33)</f>
        <v>栞里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3128</v>
      </c>
      <c r="B7" s="31" t="str">
        <f t="shared" ref="B7:C7" si="0">IF($A$8="","",IF($A$9="",B8,B8&amp;"・"&amp;B9))</f>
        <v>相模原市立鵜野森中学校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0301</v>
      </c>
      <c r="H7" s="31">
        <f t="shared" si="1"/>
        <v>0</v>
      </c>
      <c r="I7" s="31" t="str">
        <f t="shared" si="1"/>
        <v>相模原市南区鵜野森1－11－1</v>
      </c>
      <c r="J7" s="31">
        <f t="shared" si="1"/>
        <v>0</v>
      </c>
      <c r="K7" s="31" t="str">
        <f t="shared" si="1"/>
        <v>042</v>
      </c>
      <c r="L7" s="31" t="str">
        <f t="shared" si="1"/>
        <v>743</v>
      </c>
      <c r="M7" s="31" t="str">
        <f t="shared" si="1"/>
        <v>2292</v>
      </c>
      <c r="N7" s="31" t="str">
        <f t="shared" si="1"/>
        <v>042</v>
      </c>
      <c r="O7" s="31" t="str">
        <f t="shared" si="1"/>
        <v>741</v>
      </c>
      <c r="P7" s="31" t="str">
        <f t="shared" si="1"/>
        <v>7946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3128</v>
      </c>
      <c r="B8" s="32" t="str">
        <f>IF(入力!$F$3="","",入力!$F$3)</f>
        <v>相模原市立鵜野森中学校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0301</v>
      </c>
      <c r="H8" s="32"/>
      <c r="I8" s="32" t="str">
        <f>IF(入力!$L$5="","",入力!$L$5)</f>
        <v>相模原市南区鵜野森1－11－1</v>
      </c>
      <c r="J8" s="32"/>
      <c r="K8" s="42" t="str">
        <f>IF(入力!$AB$4="","",入力!$AB$4)</f>
        <v>042</v>
      </c>
      <c r="L8" s="42" t="str">
        <f>IF(入力!$AG$4="","",入力!$AG$4)</f>
        <v>743</v>
      </c>
      <c r="M8" s="42" t="str">
        <f>IF(入力!$AL$4="","",入力!$AL$4)</f>
        <v>2292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7946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2292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倉林</v>
      </c>
      <c r="D16" s="32" t="str">
        <f>IF(入力!$K$13="","",入力!$K$13)</f>
        <v>慮</v>
      </c>
      <c r="E16" s="32" t="str">
        <f>IF(入力!$F$12="","",入力!$F$12)</f>
        <v>くらばやし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 </v>
      </c>
      <c r="D17" s="32" t="str">
        <f>IF(入力!$AE$13="","",入力!$AE$13)</f>
        <v xml:space="preserve"> 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末﨑</v>
      </c>
      <c r="D20" s="32" t="str">
        <f>IF(入力!$K$16="","",入力!$K$16)</f>
        <v>結菜</v>
      </c>
      <c r="E20" s="32" t="str">
        <f>IF(入力!$F$15="","",入力!$F$15)</f>
        <v>すえざき</v>
      </c>
      <c r="F20" s="32" t="str">
        <f>IF(入力!$K$15="","",入力!$K$15)</f>
        <v>ゆいな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塩田</v>
      </c>
      <c r="D24" s="32" t="str">
        <f>IF(入力!$AE$16="","",入力!$AE$16)</f>
        <v>怜那</v>
      </c>
      <c r="E24" s="32" t="str">
        <f>IF(入力!$Z$15="","",入力!$Z$15)</f>
        <v>しおだ</v>
      </c>
      <c r="F24" s="32" t="str">
        <f>IF(入力!$AE$15="","",入力!$AE$15)</f>
        <v>れな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塩田</v>
      </c>
      <c r="D53" s="32" t="str">
        <f>IF(OR(L53&lt;&gt;"○",入力!K23=""),"",入力!K23)</f>
        <v>怜那</v>
      </c>
      <c r="E53" s="32" t="str">
        <f>IF(OR(L53&lt;&gt;"○",入力!F22=""),"",入力!F22)</f>
        <v>しおだ</v>
      </c>
      <c r="F53" s="32" t="str">
        <f>IF(OR(L53&lt;&gt;"○",入力!K22=""),"",入力!K22)</f>
        <v>れな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長野</v>
      </c>
      <c r="D54" s="32" t="str">
        <f>IF(OR(L54&lt;&gt;"○",入力!K25=""),"",入力!K25)</f>
        <v>汐里</v>
      </c>
      <c r="E54" s="32" t="str">
        <f>IF(OR(L54&lt;&gt;"○",入力!F24=""),"",入力!F24)</f>
        <v>ながの</v>
      </c>
      <c r="F54" s="32" t="str">
        <f>IF(OR(L54&lt;&gt;"○",入力!K24=""),"",入力!K24)</f>
        <v>しおり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黒木</v>
      </c>
      <c r="D55" s="32" t="str">
        <f>IF(OR(L55&lt;&gt;"○",入力!K27=""),"",入力!K27)</f>
        <v>凛香</v>
      </c>
      <c r="E55" s="32" t="str">
        <f>IF(OR(L55&lt;&gt;"○",入力!F26=""),"",入力!F26)</f>
        <v>くろき</v>
      </c>
      <c r="F55" s="32" t="str">
        <f>IF(OR(L55&lt;&gt;"○",入力!K26=""),"",入力!K26)</f>
        <v>りんか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塚本</v>
      </c>
      <c r="D56" s="32" t="str">
        <f>IF(OR(L56&lt;&gt;"○",入力!K29=""),"",入力!K29)</f>
        <v>優里子</v>
      </c>
      <c r="E56" s="32" t="str">
        <f>IF(OR(L56&lt;&gt;"○",入力!F28=""),"",入力!F28)</f>
        <v>つかもと</v>
      </c>
      <c r="F56" s="32" t="str">
        <f>IF(OR(L56&lt;&gt;"○",入力!K28=""),"",入力!K28)</f>
        <v>ゆりこ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山本</v>
      </c>
      <c r="D57" s="32" t="str">
        <f>IF(OR(L57&lt;&gt;"○",入力!K31=""),"",入力!K31)</f>
        <v>あかり</v>
      </c>
      <c r="E57" s="32" t="str">
        <f>IF(OR(L57&lt;&gt;"○",入力!F30=""),"",入力!F30)</f>
        <v>やまもと</v>
      </c>
      <c r="F57" s="32" t="str">
        <f>IF(OR(L57&lt;&gt;"○",入力!K30=""),"",入力!K30)</f>
        <v>あかり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坂田</v>
      </c>
      <c r="D58" s="32" t="str">
        <f>IF(OR(L58&lt;&gt;"○",入力!K33=""),"",入力!K33)</f>
        <v>真理</v>
      </c>
      <c r="E58" s="32" t="str">
        <f>IF(OR(L58&lt;&gt;"○",入力!F32=""),"",入力!F32)</f>
        <v>さかた</v>
      </c>
      <c r="F58" s="32" t="str">
        <f>IF(OR(L58&lt;&gt;"○",入力!K32=""),"",入力!K32)</f>
        <v>まり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西方</v>
      </c>
      <c r="D59" s="32" t="str">
        <f>IF(OR(L59&lt;&gt;"○",入力!AE23=""),"",入力!AE23)</f>
        <v>愛莉</v>
      </c>
      <c r="E59" s="32" t="str">
        <f>IF(OR(L59&lt;&gt;"○",入力!Z22=""),"",入力!Z22)</f>
        <v>にしかた</v>
      </c>
      <c r="F59" s="32" t="str">
        <f>IF(OR(L59&lt;&gt;"○",入力!AE22=""),"",入力!AE22)</f>
        <v>あいり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石川</v>
      </c>
      <c r="D60" s="32" t="str">
        <f>IF(OR(L60&lt;&gt;"○",入力!AE25=""),"",入力!AE25)</f>
        <v>咲衣</v>
      </c>
      <c r="E60" s="32" t="str">
        <f>IF(OR(L60&lt;&gt;"○",入力!Z24=""),"",入力!Z24)</f>
        <v>いしかわ</v>
      </c>
      <c r="F60" s="32" t="str">
        <f>IF(OR(L60&lt;&gt;"○",入力!AE24=""),"",入力!AE24)</f>
        <v>さえ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山﨑</v>
      </c>
      <c r="D61" s="32" t="str">
        <f>IF(OR(L61&lt;&gt;"○",入力!AE27=""),"",入力!AE27)</f>
        <v>咲和</v>
      </c>
      <c r="E61" s="32" t="str">
        <f>IF(OR(L61&lt;&gt;"○",入力!Z26=""),"",入力!Z26)</f>
        <v>やまざき</v>
      </c>
      <c r="F61" s="32" t="str">
        <f>IF(OR(L61&lt;&gt;"○",入力!AE26=""),"",入力!AE26)</f>
        <v>さわ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井上</v>
      </c>
      <c r="D62" s="32" t="str">
        <f>IF(OR(L62&lt;&gt;"○",入力!AE29=""),"",入力!AE29)</f>
        <v>菜奈</v>
      </c>
      <c r="E62" s="32" t="str">
        <f>IF(OR(L62&lt;&gt;"○",入力!Z28=""),"",入力!Z28)</f>
        <v>いのうえ</v>
      </c>
      <c r="F62" s="32" t="str">
        <f>IF(OR(L62&lt;&gt;"○",入力!AE28=""),"",入力!AE28)</f>
        <v>なな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大貫</v>
      </c>
      <c r="D63" s="32" t="str">
        <f>IF(OR(L63&lt;&gt;"○",入力!AE31=""),"",入力!AE31)</f>
        <v>結</v>
      </c>
      <c r="E63" s="32" t="str">
        <f>IF(OR(L63&lt;&gt;"○",入力!Z30=""),"",入力!Z30)</f>
        <v>おおぬき</v>
      </c>
      <c r="F63" s="32" t="str">
        <f>IF(OR(L63&lt;&gt;"○",入力!AE30=""),"",入力!AE30)</f>
        <v>ゆい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栞里</v>
      </c>
      <c r="E64" s="32" t="str">
        <f>IF(OR(L64&lt;&gt;"○",入力!Z32=""),"",入力!Z32)</f>
        <v>さとう</v>
      </c>
      <c r="F64" s="32" t="str">
        <f>IF(OR(L64&lt;&gt;"○",入力!AE32=""),"",入力!AE32)</f>
        <v>しおり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 (ARM)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Ryo Kurabayashi</cp:lastModifiedBy>
  <cp:lastPrinted>2019-02-13T13:45:19Z</cp:lastPrinted>
  <dcterms:created xsi:type="dcterms:W3CDTF">2006-11-03T01:52:14Z</dcterms:created>
  <dcterms:modified xsi:type="dcterms:W3CDTF">2019-11-11T06:09:21Z</dcterms:modified>
</cp:coreProperties>
</file>