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nomorij55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<sst xmlns="http://schemas.openxmlformats.org/spreadsheetml/2006/main" count="1495" uniqueCount="764">
  <si>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</si>
  <si>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</si>
  <si>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</si>
  <si>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</si>
  <si>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</si>
  <si>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</si>
  <si>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</si>
  <si>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</si>
  <si>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</si>
  <si>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</si>
  <si>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</si>
  <si>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</si>
  <si>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</si>
  <si>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</si>
  <si>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</si>
  <si>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</si>
  <si>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</si>
  <si>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</si>
  <si>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</si>
  <si>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</si>
  <si>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</si>
  <si>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</si>
  <si>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</si>
  <si>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</si>
  <si>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</si>
  <si>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</si>
  <si>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</si>
  <si>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</si>
  <si>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</si>
  <si>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</si>
  <si>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</si>
  <si>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</si>
  <si>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</si>
  <si>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</si>
  <si>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</si>
  <si>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</si>
  <si>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</si>
  <si>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</si>
  <si>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</si>
  <si>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</si>
  <si>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</si>
  <si>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</si>
  <si>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</si>
  <si>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</si>
  <si>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</si>
  <si>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</si>
  <si>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</si>
  <si>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</si>
  <si>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</si>
  <si>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</si>
  <si>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</si>
  <si>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</si>
  <si>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</si>
  <si>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</si>
  <si>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</si>
  <si>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</si>
  <si>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</si>
  <si>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</si>
  <si>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</si>
  <si>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</si>
  <si>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</si>
  <si>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</si>
  <si>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</si>
  <si>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</si>
  <si>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</si>
  <si>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</si>
  <si>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</si>
  <si>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</si>
  <si>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</si>
  <si>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</si>
  <si>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</si>
  <si>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</si>
  <si>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</si>
  <si>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</si>
  <si>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</si>
  <si>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</si>
  <si>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</si>
  <si>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</si>
  <si>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</si>
  <si>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</si>
  <si>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</si>
  <si>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</si>
  <si>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</si>
  <si>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</si>
  <si>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</si>
  <si>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</si>
  <si>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</si>
  <si>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</si>
  <si>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</si>
  <si>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</si>
  <si>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</si>
  <si>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</si>
  <si>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</si>
  <si>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</si>
  <si>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</si>
  <si>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</si>
  <si>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</si>
  <si>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</si>
  <si>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</si>
  <si>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</si>
  <si>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</si>
  <si>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</si>
  <si>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</si>
  <si>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</si>
  <si>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</si>
  <si>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</si>
  <si>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</si>
  <si>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</si>
  <si>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</si>
  <si>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</si>
  <si>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</si>
  <si>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</si>
  <si>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</si>
  <si>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</si>
  <si>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</si>
  <si>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</si>
  <si>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</si>
  <si>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</si>
  <si>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</si>
  <si>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</si>
  <si>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</si>
  <si>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</si>
  <si>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</si>
  <si>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</si>
  <si>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</si>
  <si>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</si>
  <si>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</si>
  <si>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</si>
  <si>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</si>
  <si>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</si>
  <si>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</si>
  <si>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</si>
  <si>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</si>
  <si>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</si>
  <si>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</si>
  <si>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</si>
  <si>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</si>
  <si>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</si>
  <si>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</si>
  <si>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</si>
  <si>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</si>
  <si>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</si>
  <si>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</si>
  <si>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</si>
  <si>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</si>
  <si>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</si>
  <si>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</si>
  <si>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</si>
  <si>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</si>
  <si>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</si>
  <si>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</si>
  <si>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</si>
  <si>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</si>
  <si>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</si>
  <si>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</si>
  <si>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</si>
  <si>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</si>
  <si>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</si>
  <si>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</si>
  <si>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</si>
  <si>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</si>
  <si>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</si>
  <si>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</si>
  <si>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</si>
  <si>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</si>
  <si>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</si>
  <si>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</si>
  <si>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</si>
  <si>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</si>
  <si>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</si>
  <si>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</si>
  <si>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</si>
  <si>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</si>
  <si>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</si>
  <si>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</si>
  <si>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</si>
  <si>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</si>
  <si>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</si>
  <si>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</si>
  <si>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</si>
  <si>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</si>
  <si>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</si>
  <si>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</si>
  <si>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</si>
  <si>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</si>
  <si>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</si>
  <si>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</si>
  <si>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</si>
  <si>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</si>
  <si>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</si>
  <si>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</si>
  <si>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</si>
  <si>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</si>
  <si>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</si>
  <si>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</si>
  <si>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</si>
  <si>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</si>
  <si>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</si>
  <si>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</si>
  <si>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</si>
  <si>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</si>
  <si>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</si>
  <si>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</si>
  <si>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</si>
  <si>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</si>
  <si>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</si>
  <si>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</si>
  <si>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</si>
  <si>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</si>
  <si>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</si>
  <si>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</si>
  <si>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</si>
  <si>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</si>
  <si>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</si>
  <si>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</si>
  <si>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</si>
  <si>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</si>
  <si>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</si>
  <si>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</si>
  <si>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</si>
  <si>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</si>
  <si>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</si>
  <si>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</si>
  <si>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</si>
  <si>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</si>
  <si>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</si>
  <si>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</si>
  <si>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</si>
  <si>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</si>
  <si>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</si>
  <si>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</si>
  <si>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</si>
  <si>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</si>
  <si>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</si>
  <si>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</si>
  <si>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</si>
  <si>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</si>
  <si>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</si>
  <si>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</si>
  <si>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</si>
  <si>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</si>
  <si>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</si>
  <si>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</si>
  <si>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</si>
  <si>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</si>
  <si>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</si>
  <si>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</si>
  <si>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</si>
  <si>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</si>
  <si>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</si>
  <si>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</si>
  <si>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</si>
  <si>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</si>
  <si>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</si>
  <si>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</si>
  <si>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</si>
  <si>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</si>
  <si>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</si>
  <si>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</si>
  <si>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</si>
  <si>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</si>
  <si>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</si>
  <si>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</si>
  <si>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</si>
  <si>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</si>
  <si>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</si>
  <si>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</si>
  <si>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</si>
  <si>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</si>
  <si>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</si>
  <si>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</si>
  <si>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</si>
  <si>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</si>
  <si>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</si>
  <si>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</si>
  <si>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</si>
  <si>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</si>
  <si>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</si>
  <si>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</si>
  <si>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</si>
  <si>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</si>
  <si>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</si>
  <si>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</si>
  <si>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</si>
  <si>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</si>
  <si>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</si>
  <si>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</si>
  <si>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</si>
  <si>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</si>
  <si>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</si>
  <si>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</si>
  <si>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</si>
  <si>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</si>
  <si>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</si>
  <si>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</si>
  <si>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</si>
  <si>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</si>
  <si>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</si>
  <si>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</si>
  <si>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</si>
  <si>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</si>
  <si>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</si>
  <si>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</si>
  <si>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</si>
  <si>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</si>
  <si>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</si>
  <si>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</si>
  <si>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</si>
  <si>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</si>
  <si>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</si>
  <si>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</si>
  <si>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</si>
  <si>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</si>
  <si>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</si>
  <si>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</si>
  <si>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</si>
  <si>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</si>
  <si>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</si>
  <si>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</si>
  <si>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</si>
  <si>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</si>
  <si>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</si>
  <si>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</si>
  <si>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</si>
  <si>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</si>
  <si>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</si>
  <si>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</si>
  <si>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</si>
  <si>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</si>
  <si>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</si>
  <si>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</si>
  <si>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</si>
  <si>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</si>
  <si>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</si>
  <si>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</si>
  <si>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</si>
  <si>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</si>
  <si>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</si>
  <si>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</si>
  <si>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</si>
  <si>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</si>
  <si>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</si>
  <si>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</si>
  <si>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</si>
  <si>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</si>
  <si>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</si>
  <si>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</si>
  <si>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</si>
  <si>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</si>
  <si>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</si>
  <si>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</si>
  <si>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</si>
  <si>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</si>
  <si>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</si>
  <si>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</si>
  <si>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</si>
  <si>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</si>
  <si>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</si>
  <si>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</si>
  <si>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</si>
  <si>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</si>
  <si>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</si>
  <si>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</si>
  <si>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</si>
  <si>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</si>
  <si>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</si>
  <si>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</si>
  <si>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</si>
  <si>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</si>
  <si>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</si>
  <si>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</si>
  <si>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</si>
  <si>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</si>
  <si>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</si>
  <si>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</si>
  <si>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</si>
  <si>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</si>
  <si>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</si>
  <si>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</si>
  <si>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</si>
  <si>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</si>
  <si>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</si>
  <si>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</si>
  <si>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</si>
  <si>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</si>
  <si>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</si>
  <si>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</si>
  <si>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</si>
  <si>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</si>
  <si>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</si>
  <si>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</si>
  <si>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</si>
  <si>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</si>
  <si>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</si>
  <si>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</si>
  <si>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</si>
  <si>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</si>
  <si>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</si>
  <si>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</si>
  <si>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</si>
  <si>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</si>
  <si>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</si>
  <si>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</si>
  <si>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</si>
  <si>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</si>
  <si>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</si>
  <si>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</si>
  <si>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</si>
  <si>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</si>
  <si>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</si>
  <si>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</si>
  <si>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</si>
  <si>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</si>
  <si>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</si>
  <si>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</si>
  <si>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</si>
  <si>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</si>
  <si>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</si>
  <si>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</si>
  <si>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</si>
  <si>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</si>
  <si>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</si>
  <si>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</si>
  <si>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</si>
  <si>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</si>
  <si>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</si>
  <si>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</si>
  <si>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</si>
  <si>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</si>
  <si>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</si>
  <si>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</si>
  <si>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</si>
  <si>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</si>
  <si>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</si>
  <si>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</si>
  <si>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</si>
  <si>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</si>
  <si>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</si>
  <si>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</si>
  <si>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</si>
  <si>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</si>
  <si>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</si>
  <si>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</si>
  <si>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</si>
  <si>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</si>
  <si>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</si>
  <si>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</si>
  <si>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</si>
  <si>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</si>
  <si>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</si>
  <si>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</si>
  <si>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</si>
  <si>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</si>
  <si>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</si>
  <si>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</si>
  <si>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</si>
  <si>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</si>
  <si>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</si>
  <si>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</si>
  <si>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</si>
  <si>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</si>
  <si>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</si>
  <si>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</si>
  <si>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</si>
  <si>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</si>
  <si>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</si>
  <si>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</si>
  <si>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</si>
  <si>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</si>
  <si>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</si>
  <si>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</si>
  <si>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</si>
  <si>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</si>
  <si>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</si>
  <si>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</si>
  <si>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</si>
  <si>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</si>
  <si>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</si>
  <si>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</si>
  <si>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</si>
  <si>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</si>
  <si>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</si>
  <si>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</si>
  <si>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</si>
  <si>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</si>
  <si>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</si>
  <si>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</si>
  <si>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</si>
  <si>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</si>
  <si>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</si>
  <si>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</si>
  <si>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</si>
  <si>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</si>
  <si>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</si>
  <si>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</si>
  <si>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</si>
  <si>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</si>
  <si>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</si>
  <si>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</si>
  <si>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</si>
  <si>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</si>
  <si>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</si>
  <si>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</si>
  <si>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</si>
  <si>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</si>
  <si>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</si>
  <si>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</si>
  <si>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</si>
  <si>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</si>
  <si>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</si>
  <si>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</si>
  <si>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</si>
  <si>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</si>
  <si>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</si>
  <si>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</si>
  <si>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</si>
  <si>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</si>
  <si>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</si>
  <si>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</si>
  <si>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</si>
  <si>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</si>
  <si>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</si>
  <si>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</si>
  <si>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</si>
  <si>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</si>
  <si>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</si>
  <si>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</si>
  <si>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</si>
  <si>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</si>
  <si>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</si>
  <si>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</si>
  <si>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</si>
  <si>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</si>
  <si>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</si>
  <si>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</si>
  <si>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</si>
  <si>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</si>
  <si>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</si>
  <si>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</si>
  <si>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</si>
  <si>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</si>
  <si>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</si>
  <si>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</si>
  <si>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</si>
  <si>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</si>
  <si>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</si>
  <si>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</si>
  <si>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</si>
  <si>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</si>
  <si>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</si>
  <si>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</si>
  <si>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</si>
  <si>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</si>
  <si>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</si>
  <si>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</si>
  <si>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</si>
  <si>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</si>
  <si>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</si>
  <si>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</si>
  <si>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</si>
  <si>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</si>
  <si>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</si>
  <si>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</si>
  <si>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</si>
  <si>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</si>
  <si>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</si>
  <si>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</si>
  <si>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</si>
  <si>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</si>
  <si>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</si>
  <si>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</si>
  <si>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</si>
  <si>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</si>
  <si>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</si>
  <si>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</si>
  <si>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</si>
  <si>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</si>
  <si>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</si>
  <si>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</si>
  <si>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</si>
  <si>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</si>
  <si>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</si>
  <si>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</si>
  <si>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</si>
  <si>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</si>
  <si>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</si>
  <si>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</si>
  <si>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</si>
  <si>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</si>
  <si>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</si>
  <si>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</si>
  <si>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</si>
  <si>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</si>
  <si>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</si>
  <si>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</si>
  <si>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</si>
  <si>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</si>
  <si>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</si>
  <si>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</si>
  <si>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</si>
  <si>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</si>
  <si>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</si>
  <si>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</si>
  <si>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</si>
  <si>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</si>
  <si>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</si>
  <si>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</si>
  <si>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</si>
  <si>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</si>
  <si>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</si>
  <si>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</si>
  <si>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</si>
  <si>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</si>
  <si>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</si>
  <si>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</si>
  <si>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</si>
  <si>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</si>
  <si>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</si>
  <si>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</si>
  <si>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</si>
  <si>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</si>
  <si>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</si>
  <si>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</si>
  <si>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</si>
  <si>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</si>
  <si>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</si>
  <si>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</si>
  <si>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</si>
  <si>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</si>
  <si>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</si>
  <si>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</si>
  <si>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</si>
  <si>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</si>
  <si>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</si>
  <si>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</si>
  <si>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</si>
  <si>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</si>
  <si>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</si>
  <si>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</si>
  <si>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</si>
  <si>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</si>
  <si>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</si>
  <si>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</si>
  <si>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</si>
  <si>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</si>
  <si>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</si>
  <si>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</si>
  <si>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</si>
  <si>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</si>
  <si>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</si>
  <si>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</si>
  <si>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</si>
  <si>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</si>
  <si>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</si>
  <si>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</si>
  <si>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</si>
  <si>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</si>
  <si>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</si>
  <si>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</si>
  <si>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</si>
  <si>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</si>
  <si>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</si>
  <si>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</si>
  <si>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</si>
  <si>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</si>
  <si>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</si>
  <si>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</si>
  <si>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</si>
  <si>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</si>
  <si>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</si>
  <si>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</si>
  <si>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</si>
  <si>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</si>
  <si>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</si>
  <si>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</si>
  <si>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</si>
  <si>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</si>
  <si>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</si>
  <si>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</si>
  <si>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</si>
  <si>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</si>
  <si>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</si>
  <si>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</si>
  <si>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</si>
  <si>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</si>
  <si>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</si>
  <si>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</si>
  <si>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</si>
  <si>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</si>
  <si>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</si>
  <si>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</si>
  <si>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</si>
  <si>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</si>
  <si>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</si>
  <si>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042</t>
    <phoneticPr fontId="2"/>
  </si>
  <si>
    <t>743</t>
    <phoneticPr fontId="2"/>
  </si>
  <si>
    <t>2292</t>
    <phoneticPr fontId="2"/>
  </si>
  <si>
    <t>741</t>
    <phoneticPr fontId="2"/>
  </si>
  <si>
    <t>7946</t>
    <phoneticPr fontId="2"/>
  </si>
  <si>
    <t>252</t>
    <phoneticPr fontId="2"/>
  </si>
  <si>
    <t>0301</t>
    <phoneticPr fontId="2"/>
  </si>
  <si>
    <t>相模原市南区鵜野森1-11-1</t>
    <rPh sb="0" eb="4">
      <t>サガミハラシ</t>
    </rPh>
    <rPh sb="4" eb="6">
      <t>ミナミク</t>
    </rPh>
    <rPh sb="6" eb="9">
      <t>ウノモリ</t>
    </rPh>
    <phoneticPr fontId="2"/>
  </si>
  <si>
    <t>倉林</t>
    <rPh sb="0" eb="2">
      <t>クラバヤシ</t>
    </rPh>
    <phoneticPr fontId="2"/>
  </si>
  <si>
    <t>慮</t>
    <rPh sb="0" eb="1">
      <t>リョ</t>
    </rPh>
    <phoneticPr fontId="2"/>
  </si>
  <si>
    <t>くらばやし</t>
    <phoneticPr fontId="2"/>
  </si>
  <si>
    <t>りょう</t>
    <phoneticPr fontId="2"/>
  </si>
  <si>
    <t>　</t>
  </si>
  <si>
    <t>浦</t>
    <rPh sb="0" eb="1">
      <t>ウラ</t>
    </rPh>
    <phoneticPr fontId="2"/>
  </si>
  <si>
    <t>綾花</t>
    <rPh sb="0" eb="2">
      <t>アヤカ</t>
    </rPh>
    <phoneticPr fontId="2"/>
  </si>
  <si>
    <t>うら</t>
    <phoneticPr fontId="2"/>
  </si>
  <si>
    <t>あやか</t>
    <phoneticPr fontId="2"/>
  </si>
  <si>
    <t>大賀</t>
    <rPh sb="0" eb="2">
      <t>オオガ</t>
    </rPh>
    <phoneticPr fontId="2"/>
  </si>
  <si>
    <t>莉里子</t>
    <rPh sb="0" eb="3">
      <t>リリコ</t>
    </rPh>
    <phoneticPr fontId="2"/>
  </si>
  <si>
    <t>おおが</t>
    <phoneticPr fontId="2"/>
  </si>
  <si>
    <t>りりこ</t>
    <phoneticPr fontId="2"/>
  </si>
  <si>
    <t>中込</t>
    <rPh sb="0" eb="2">
      <t>ナカゴミ</t>
    </rPh>
    <phoneticPr fontId="2"/>
  </si>
  <si>
    <t>唯月</t>
    <rPh sb="0" eb="2">
      <t>ユヅキ</t>
    </rPh>
    <phoneticPr fontId="2"/>
  </si>
  <si>
    <t>木村</t>
    <rPh sb="0" eb="2">
      <t>キムラ</t>
    </rPh>
    <phoneticPr fontId="2"/>
  </si>
  <si>
    <t>杏寧</t>
    <rPh sb="0" eb="2">
      <t>アンネイ</t>
    </rPh>
    <phoneticPr fontId="2"/>
  </si>
  <si>
    <t>長谷</t>
    <rPh sb="0" eb="2">
      <t>ナガタニ</t>
    </rPh>
    <phoneticPr fontId="2"/>
  </si>
  <si>
    <t>恵那</t>
    <rPh sb="0" eb="2">
      <t>エナ</t>
    </rPh>
    <phoneticPr fontId="2"/>
  </si>
  <si>
    <t>森脇</t>
    <rPh sb="0" eb="2">
      <t>モリワキ</t>
    </rPh>
    <phoneticPr fontId="2"/>
  </si>
  <si>
    <t>千遥</t>
    <rPh sb="0" eb="2">
      <t>チハル</t>
    </rPh>
    <phoneticPr fontId="2"/>
  </si>
  <si>
    <t>塚元</t>
    <rPh sb="0" eb="2">
      <t>ツカモト</t>
    </rPh>
    <phoneticPr fontId="2"/>
  </si>
  <si>
    <t>詩乃</t>
    <rPh sb="0" eb="2">
      <t>シノ</t>
    </rPh>
    <phoneticPr fontId="2"/>
  </si>
  <si>
    <t>芹田</t>
    <rPh sb="0" eb="2">
      <t>セリタ</t>
    </rPh>
    <phoneticPr fontId="2"/>
  </si>
  <si>
    <t>碧泉</t>
    <rPh sb="0" eb="2">
      <t>アオイ</t>
    </rPh>
    <phoneticPr fontId="2"/>
  </si>
  <si>
    <t>木部</t>
    <rPh sb="0" eb="2">
      <t>キベ</t>
    </rPh>
    <phoneticPr fontId="2"/>
  </si>
  <si>
    <t>芽衣子</t>
    <rPh sb="0" eb="3">
      <t>メイコ</t>
    </rPh>
    <phoneticPr fontId="2"/>
  </si>
  <si>
    <t>神尾</t>
    <rPh sb="0" eb="2">
      <t>カミオ</t>
    </rPh>
    <phoneticPr fontId="2"/>
  </si>
  <si>
    <t>漣</t>
    <rPh sb="0" eb="1">
      <t>レン</t>
    </rPh>
    <phoneticPr fontId="2"/>
  </si>
  <si>
    <t>飯野</t>
    <rPh sb="0" eb="2">
      <t>イイノ</t>
    </rPh>
    <phoneticPr fontId="2"/>
  </si>
  <si>
    <t>舞花</t>
    <rPh sb="0" eb="2">
      <t>マイカ</t>
    </rPh>
    <phoneticPr fontId="2"/>
  </si>
  <si>
    <t>濵川</t>
    <rPh sb="0" eb="2">
      <t>ハマカワ</t>
    </rPh>
    <phoneticPr fontId="2"/>
  </si>
  <si>
    <t>夏空</t>
    <rPh sb="0" eb="2">
      <t>ナツゾラ</t>
    </rPh>
    <phoneticPr fontId="2"/>
  </si>
  <si>
    <t>なかごみ</t>
    <phoneticPr fontId="2"/>
  </si>
  <si>
    <t>ゆづき</t>
    <phoneticPr fontId="2"/>
  </si>
  <si>
    <t>きむら</t>
    <phoneticPr fontId="2"/>
  </si>
  <si>
    <t>あんね</t>
    <phoneticPr fontId="2"/>
  </si>
  <si>
    <t>ながたに</t>
    <phoneticPr fontId="2"/>
  </si>
  <si>
    <t>えな</t>
    <phoneticPr fontId="2"/>
  </si>
  <si>
    <t>もりわき</t>
    <phoneticPr fontId="2"/>
  </si>
  <si>
    <t>ちはる</t>
    <phoneticPr fontId="2"/>
  </si>
  <si>
    <t>つかもと</t>
    <phoneticPr fontId="2"/>
  </si>
  <si>
    <t>しの</t>
    <phoneticPr fontId="2"/>
  </si>
  <si>
    <t>せりた</t>
    <phoneticPr fontId="2"/>
  </si>
  <si>
    <t>あおい</t>
    <phoneticPr fontId="2"/>
  </si>
  <si>
    <t>きべ</t>
    <phoneticPr fontId="2"/>
  </si>
  <si>
    <t>めいこ</t>
    <phoneticPr fontId="2"/>
  </si>
  <si>
    <t>かみお</t>
    <phoneticPr fontId="2"/>
  </si>
  <si>
    <t>れん</t>
    <phoneticPr fontId="2"/>
  </si>
  <si>
    <t>いいの</t>
    <phoneticPr fontId="2"/>
  </si>
  <si>
    <t>まいか</t>
    <phoneticPr fontId="2"/>
  </si>
  <si>
    <t>はまかわ</t>
    <phoneticPr fontId="2"/>
  </si>
  <si>
    <t>かのあ</t>
    <phoneticPr fontId="2"/>
  </si>
  <si>
    <t>谷口　浩之</t>
    <rPh sb="0" eb="2">
      <t>タニグチ</t>
    </rPh>
    <rPh sb="3" eb="5">
      <t>ヒロユキ</t>
    </rPh>
    <phoneticPr fontId="2"/>
  </si>
  <si>
    <t>熊山</t>
    <rPh sb="0" eb="2">
      <t>クマヤマ</t>
    </rPh>
    <phoneticPr fontId="2"/>
  </si>
  <si>
    <t>玲子</t>
    <rPh sb="0" eb="2">
      <t>レイコ</t>
    </rPh>
    <phoneticPr fontId="2"/>
  </si>
  <si>
    <t>くまやま</t>
    <phoneticPr fontId="2"/>
  </si>
  <si>
    <t>れいこ</t>
    <phoneticPr fontId="2"/>
  </si>
  <si>
    <t>大脇</t>
    <rPh sb="0" eb="2">
      <t>オオワキ</t>
    </rPh>
    <phoneticPr fontId="2"/>
  </si>
  <si>
    <t>陽菜</t>
    <rPh sb="0" eb="2">
      <t>ヒナ</t>
    </rPh>
    <phoneticPr fontId="2"/>
  </si>
  <si>
    <t>ひな</t>
    <phoneticPr fontId="2"/>
  </si>
  <si>
    <t>おおわき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</si>
</sst>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M1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topLeftCell="A10" zoomScaleNormal="100" zoomScaleSheetLayoutView="100" workbookViewId="0">
      <selection activeCell="F16" sqref="F16:J1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3128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相模原市立鵜野森中学校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701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699</v>
      </c>
      <c r="G6" s="156"/>
      <c r="H6" s="24" t="s">
        <v>585</v>
      </c>
      <c r="I6" s="157" t="s">
        <v>700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697</v>
      </c>
      <c r="AH6" s="127"/>
      <c r="AI6" s="127"/>
      <c r="AJ6" s="127"/>
      <c r="AK6" s="25" t="s">
        <v>586</v>
      </c>
      <c r="AL6" s="127" t="s">
        <v>698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704</v>
      </c>
      <c r="G12" s="71"/>
      <c r="H12" s="71"/>
      <c r="I12" s="71"/>
      <c r="J12" s="71"/>
      <c r="K12" s="71" t="s">
        <v>705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758</v>
      </c>
      <c r="AA12" s="71"/>
      <c r="AB12" s="71"/>
      <c r="AC12" s="71"/>
      <c r="AD12" s="71"/>
      <c r="AE12" s="71" t="s">
        <v>759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702</v>
      </c>
      <c r="G13" s="84"/>
      <c r="H13" s="84"/>
      <c r="I13" s="84"/>
      <c r="J13" s="85"/>
      <c r="K13" s="84" t="s">
        <v>703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756</v>
      </c>
      <c r="AA13" s="84"/>
      <c r="AB13" s="84"/>
      <c r="AC13" s="84"/>
      <c r="AD13" s="85"/>
      <c r="AE13" s="84" t="s">
        <v>757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706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 t="s">
        <v>763</v>
      </c>
      <c r="G15" s="71"/>
      <c r="H15" s="71"/>
      <c r="I15" s="71"/>
      <c r="J15" s="71"/>
      <c r="K15" s="71" t="s">
        <v>762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714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 t="s">
        <v>760</v>
      </c>
      <c r="G16" s="84"/>
      <c r="H16" s="84"/>
      <c r="I16" s="84"/>
      <c r="J16" s="85"/>
      <c r="K16" s="84" t="s">
        <v>761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711</v>
      </c>
      <c r="AA16" s="84"/>
      <c r="AB16" s="84"/>
      <c r="AC16" s="84"/>
      <c r="AD16" s="85"/>
      <c r="AE16" s="84" t="s">
        <v>712</v>
      </c>
      <c r="AF16" s="84"/>
      <c r="AG16" s="84"/>
      <c r="AH16" s="84"/>
      <c r="AI16" s="93"/>
      <c r="AJ16" s="95">
        <v>13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713</v>
      </c>
      <c r="G22" s="186"/>
      <c r="H22" s="186"/>
      <c r="I22" s="186"/>
      <c r="J22" s="186"/>
      <c r="K22" s="186" t="s">
        <v>714</v>
      </c>
      <c r="L22" s="186"/>
      <c r="M22" s="186"/>
      <c r="N22" s="186"/>
      <c r="O22" s="187"/>
      <c r="P22" s="183">
        <v>3</v>
      </c>
      <c r="Q22" s="183"/>
      <c r="R22" s="188">
        <v>160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745</v>
      </c>
      <c r="AA22" s="186"/>
      <c r="AB22" s="186"/>
      <c r="AC22" s="186"/>
      <c r="AD22" s="186"/>
      <c r="AE22" s="186" t="s">
        <v>746</v>
      </c>
      <c r="AF22" s="186"/>
      <c r="AG22" s="186"/>
      <c r="AH22" s="186"/>
      <c r="AI22" s="187"/>
      <c r="AJ22" s="183">
        <v>3</v>
      </c>
      <c r="AK22" s="183"/>
      <c r="AL22" s="188">
        <v>154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712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725</v>
      </c>
      <c r="AA23" s="204"/>
      <c r="AB23" s="204"/>
      <c r="AC23" s="204"/>
      <c r="AD23" s="204"/>
      <c r="AE23" s="204" t="s">
        <v>726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735</v>
      </c>
      <c r="G24" s="198"/>
      <c r="H24" s="198"/>
      <c r="I24" s="198"/>
      <c r="J24" s="198"/>
      <c r="K24" s="198" t="s">
        <v>736</v>
      </c>
      <c r="L24" s="198"/>
      <c r="M24" s="198"/>
      <c r="N24" s="198"/>
      <c r="O24" s="199"/>
      <c r="P24" s="195">
        <v>3</v>
      </c>
      <c r="Q24" s="195"/>
      <c r="R24" s="200">
        <v>156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747</v>
      </c>
      <c r="AA24" s="198"/>
      <c r="AB24" s="198"/>
      <c r="AC24" s="198"/>
      <c r="AD24" s="198"/>
      <c r="AE24" s="198" t="s">
        <v>748</v>
      </c>
      <c r="AF24" s="198"/>
      <c r="AG24" s="198"/>
      <c r="AH24" s="198"/>
      <c r="AI24" s="199"/>
      <c r="AJ24" s="195">
        <v>3</v>
      </c>
      <c r="AK24" s="195"/>
      <c r="AL24" s="200">
        <v>152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715</v>
      </c>
      <c r="G25" s="211"/>
      <c r="H25" s="211"/>
      <c r="I25" s="211"/>
      <c r="J25" s="211"/>
      <c r="K25" s="211" t="s">
        <v>716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727</v>
      </c>
      <c r="AA25" s="211"/>
      <c r="AB25" s="211"/>
      <c r="AC25" s="211"/>
      <c r="AD25" s="211"/>
      <c r="AE25" s="211" t="s">
        <v>728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737</v>
      </c>
      <c r="G26" s="198"/>
      <c r="H26" s="198"/>
      <c r="I26" s="198"/>
      <c r="J26" s="198"/>
      <c r="K26" s="198" t="s">
        <v>738</v>
      </c>
      <c r="L26" s="198"/>
      <c r="M26" s="198"/>
      <c r="N26" s="198"/>
      <c r="O26" s="199"/>
      <c r="P26" s="195">
        <v>3</v>
      </c>
      <c r="Q26" s="195"/>
      <c r="R26" s="200">
        <v>161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749</v>
      </c>
      <c r="AA26" s="198"/>
      <c r="AB26" s="198"/>
      <c r="AC26" s="198"/>
      <c r="AD26" s="198"/>
      <c r="AE26" s="198" t="s">
        <v>750</v>
      </c>
      <c r="AF26" s="198"/>
      <c r="AG26" s="198"/>
      <c r="AH26" s="198"/>
      <c r="AI26" s="199"/>
      <c r="AJ26" s="195">
        <v>3</v>
      </c>
      <c r="AK26" s="195"/>
      <c r="AL26" s="200">
        <v>151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729</v>
      </c>
      <c r="AA27" s="211"/>
      <c r="AB27" s="211"/>
      <c r="AC27" s="211"/>
      <c r="AD27" s="211"/>
      <c r="AE27" s="211" t="s">
        <v>730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739</v>
      </c>
      <c r="G28" s="198"/>
      <c r="H28" s="198"/>
      <c r="I28" s="198"/>
      <c r="J28" s="198"/>
      <c r="K28" s="198" t="s">
        <v>740</v>
      </c>
      <c r="L28" s="198"/>
      <c r="M28" s="198"/>
      <c r="N28" s="198"/>
      <c r="O28" s="199"/>
      <c r="P28" s="195">
        <v>3</v>
      </c>
      <c r="Q28" s="195"/>
      <c r="R28" s="200">
        <v>159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751</v>
      </c>
      <c r="AA28" s="198"/>
      <c r="AB28" s="198"/>
      <c r="AC28" s="198"/>
      <c r="AD28" s="198"/>
      <c r="AE28" s="198" t="s">
        <v>752</v>
      </c>
      <c r="AF28" s="198"/>
      <c r="AG28" s="198"/>
      <c r="AH28" s="198"/>
      <c r="AI28" s="199"/>
      <c r="AJ28" s="195">
        <v>2</v>
      </c>
      <c r="AK28" s="195"/>
      <c r="AL28" s="200">
        <v>163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719</v>
      </c>
      <c r="G29" s="211"/>
      <c r="H29" s="211"/>
      <c r="I29" s="211"/>
      <c r="J29" s="211"/>
      <c r="K29" s="211" t="s">
        <v>720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731</v>
      </c>
      <c r="AA29" s="211"/>
      <c r="AB29" s="211"/>
      <c r="AC29" s="211"/>
      <c r="AD29" s="211"/>
      <c r="AE29" s="211" t="s">
        <v>732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741</v>
      </c>
      <c r="G30" s="198"/>
      <c r="H30" s="198"/>
      <c r="I30" s="198"/>
      <c r="J30" s="198"/>
      <c r="K30" s="198" t="s">
        <v>742</v>
      </c>
      <c r="L30" s="198"/>
      <c r="M30" s="198"/>
      <c r="N30" s="198"/>
      <c r="O30" s="199"/>
      <c r="P30" s="195">
        <v>3</v>
      </c>
      <c r="Q30" s="195"/>
      <c r="R30" s="200">
        <v>169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753</v>
      </c>
      <c r="AA30" s="198"/>
      <c r="AB30" s="198"/>
      <c r="AC30" s="198"/>
      <c r="AD30" s="198"/>
      <c r="AE30" s="198" t="s">
        <v>754</v>
      </c>
      <c r="AF30" s="198"/>
      <c r="AG30" s="198"/>
      <c r="AH30" s="198"/>
      <c r="AI30" s="199"/>
      <c r="AJ30" s="195">
        <v>2</v>
      </c>
      <c r="AK30" s="195"/>
      <c r="AL30" s="200">
        <v>158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721</v>
      </c>
      <c r="G31" s="211"/>
      <c r="H31" s="211"/>
      <c r="I31" s="211"/>
      <c r="J31" s="211"/>
      <c r="K31" s="211" t="s">
        <v>722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733</v>
      </c>
      <c r="AA31" s="211"/>
      <c r="AB31" s="211"/>
      <c r="AC31" s="211"/>
      <c r="AD31" s="211"/>
      <c r="AE31" s="211" t="s">
        <v>734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743</v>
      </c>
      <c r="G32" s="198"/>
      <c r="H32" s="198"/>
      <c r="I32" s="198"/>
      <c r="J32" s="198"/>
      <c r="K32" s="198" t="s">
        <v>744</v>
      </c>
      <c r="L32" s="198"/>
      <c r="M32" s="198"/>
      <c r="N32" s="198"/>
      <c r="O32" s="199"/>
      <c r="P32" s="195">
        <v>3</v>
      </c>
      <c r="Q32" s="195"/>
      <c r="R32" s="200">
        <v>154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709</v>
      </c>
      <c r="AA32" s="198"/>
      <c r="AB32" s="198"/>
      <c r="AC32" s="198"/>
      <c r="AD32" s="198"/>
      <c r="AE32" s="198" t="s">
        <v>710</v>
      </c>
      <c r="AF32" s="198"/>
      <c r="AG32" s="198"/>
      <c r="AH32" s="198"/>
      <c r="AI32" s="199"/>
      <c r="AJ32" s="195">
        <v>2</v>
      </c>
      <c r="AK32" s="195"/>
      <c r="AL32" s="200">
        <v>150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723</v>
      </c>
      <c r="G33" s="219"/>
      <c r="H33" s="219"/>
      <c r="I33" s="219"/>
      <c r="J33" s="219"/>
      <c r="K33" s="219" t="s">
        <v>724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707</v>
      </c>
      <c r="AA33" s="219"/>
      <c r="AB33" s="219"/>
      <c r="AC33" s="219"/>
      <c r="AD33" s="219"/>
      <c r="AE33" s="219" t="s">
        <v>708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6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相模原市立鵜野森中学校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755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3128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相模原市立鵜野森中学校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くらばやし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倉林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>おおわき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>大脇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おおが</v>
      </c>
      <c r="F15" s="292"/>
      <c r="G15" s="292"/>
      <c r="H15" s="292"/>
      <c r="I15" s="292"/>
      <c r="J15" s="292" t="str">
        <f>IF(入力!K22="","",入力!K22)</f>
        <v>りりこ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せりた</v>
      </c>
      <c r="Z15" s="292"/>
      <c r="AA15" s="292"/>
      <c r="AB15" s="292"/>
      <c r="AC15" s="292"/>
      <c r="AD15" s="292" t="str">
        <f>IF(入力!AE22="","",入力!AE22)</f>
        <v>あおい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154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大賀</v>
      </c>
      <c r="F16" s="312"/>
      <c r="G16" s="312"/>
      <c r="H16" s="312"/>
      <c r="I16" s="312"/>
      <c r="J16" s="312" t="str">
        <f>IF(入力!K23="","",入力!K23)</f>
        <v>莉里子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芹田</v>
      </c>
      <c r="Z16" s="312"/>
      <c r="AA16" s="312"/>
      <c r="AB16" s="312"/>
      <c r="AC16" s="312"/>
      <c r="AD16" s="312" t="str">
        <f>IF(入力!AE23="","",入力!AE23)</f>
        <v>碧泉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なかごみ</v>
      </c>
      <c r="F17" s="277"/>
      <c r="G17" s="277"/>
      <c r="H17" s="277"/>
      <c r="I17" s="277"/>
      <c r="J17" s="277" t="str">
        <f>IF(入力!K24="","",入力!K24)</f>
        <v>ゆづき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きべ</v>
      </c>
      <c r="Z17" s="277"/>
      <c r="AA17" s="277"/>
      <c r="AB17" s="277"/>
      <c r="AC17" s="277"/>
      <c r="AD17" s="277" t="str">
        <f>IF(入力!AE24="","",入力!AE24)</f>
        <v>めいこ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152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中込</v>
      </c>
      <c r="F18" s="270"/>
      <c r="G18" s="270"/>
      <c r="H18" s="270"/>
      <c r="I18" s="270"/>
      <c r="J18" s="270" t="str">
        <f>IF(入力!K25="","",入力!K25)</f>
        <v>唯月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木部</v>
      </c>
      <c r="Z18" s="270"/>
      <c r="AA18" s="270"/>
      <c r="AB18" s="270"/>
      <c r="AC18" s="270"/>
      <c r="AD18" s="270" t="str">
        <f>IF(入力!AE25="","",入力!AE25)</f>
        <v>芽衣子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きむら</v>
      </c>
      <c r="F19" s="277"/>
      <c r="G19" s="277"/>
      <c r="H19" s="277"/>
      <c r="I19" s="277"/>
      <c r="J19" s="277" t="str">
        <f>IF(入力!K26="","",入力!K26)</f>
        <v>あんね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かみお</v>
      </c>
      <c r="Z19" s="277"/>
      <c r="AA19" s="277"/>
      <c r="AB19" s="277"/>
      <c r="AC19" s="277"/>
      <c r="AD19" s="277" t="str">
        <f>IF(入力!AE26="","",入力!AE26)</f>
        <v>れん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151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木村</v>
      </c>
      <c r="F20" s="270"/>
      <c r="G20" s="270"/>
      <c r="H20" s="270"/>
      <c r="I20" s="270"/>
      <c r="J20" s="270" t="str">
        <f>IF(入力!K27="","",入力!K27)</f>
        <v>杏寧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神尾</v>
      </c>
      <c r="Z20" s="270"/>
      <c r="AA20" s="270"/>
      <c r="AB20" s="270"/>
      <c r="AC20" s="270"/>
      <c r="AD20" s="270" t="str">
        <f>IF(入力!AE27="","",入力!AE27)</f>
        <v>漣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ながたに</v>
      </c>
      <c r="F21" s="277"/>
      <c r="G21" s="277"/>
      <c r="H21" s="277"/>
      <c r="I21" s="277"/>
      <c r="J21" s="277" t="str">
        <f>IF(入力!K28="","",入力!K28)</f>
        <v>えな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159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いいの</v>
      </c>
      <c r="Z21" s="277"/>
      <c r="AA21" s="277"/>
      <c r="AB21" s="277"/>
      <c r="AC21" s="277"/>
      <c r="AD21" s="277" t="str">
        <f>IF(入力!AE28="","",入力!AE28)</f>
        <v>まいか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163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長谷</v>
      </c>
      <c r="F22" s="270"/>
      <c r="G22" s="270"/>
      <c r="H22" s="270"/>
      <c r="I22" s="270"/>
      <c r="J22" s="270" t="str">
        <f>IF(入力!K29="","",入力!K29)</f>
        <v>恵那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飯野</v>
      </c>
      <c r="Z22" s="270"/>
      <c r="AA22" s="270"/>
      <c r="AB22" s="270"/>
      <c r="AC22" s="270"/>
      <c r="AD22" s="270" t="str">
        <f>IF(入力!AE29="","",入力!AE29)</f>
        <v>舞花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もりわき</v>
      </c>
      <c r="F23" s="277"/>
      <c r="G23" s="277"/>
      <c r="H23" s="277"/>
      <c r="I23" s="277"/>
      <c r="J23" s="277" t="str">
        <f>IF(入力!K30="","",入力!K30)</f>
        <v>ちはる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169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はまかわ</v>
      </c>
      <c r="Z23" s="277"/>
      <c r="AA23" s="277"/>
      <c r="AB23" s="277"/>
      <c r="AC23" s="277"/>
      <c r="AD23" s="277" t="str">
        <f>IF(入力!AE30="","",入力!AE30)</f>
        <v>かのあ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158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森脇</v>
      </c>
      <c r="F24" s="270"/>
      <c r="G24" s="270"/>
      <c r="H24" s="270"/>
      <c r="I24" s="270"/>
      <c r="J24" s="270" t="str">
        <f>IF(入力!K31="","",入力!K31)</f>
        <v>千遥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濵川</v>
      </c>
      <c r="Z24" s="270"/>
      <c r="AA24" s="270"/>
      <c r="AB24" s="270"/>
      <c r="AC24" s="270"/>
      <c r="AD24" s="270" t="str">
        <f>IF(入力!AE31="","",入力!AE31)</f>
        <v>夏空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つかもと</v>
      </c>
      <c r="F25" s="277"/>
      <c r="G25" s="277"/>
      <c r="H25" s="277"/>
      <c r="I25" s="277"/>
      <c r="J25" s="277" t="str">
        <f>IF(入力!K32="","",入力!K32)</f>
        <v>しの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154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うら</v>
      </c>
      <c r="Z25" s="277"/>
      <c r="AA25" s="277"/>
      <c r="AB25" s="277"/>
      <c r="AC25" s="277"/>
      <c r="AD25" s="277" t="str">
        <f>IF(入力!AE32="","",入力!AE32)</f>
        <v>あやか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150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塚元</v>
      </c>
      <c r="F26" s="283"/>
      <c r="G26" s="283"/>
      <c r="H26" s="283"/>
      <c r="I26" s="283"/>
      <c r="J26" s="283" t="str">
        <f>IF(入力!K33="","",入力!K33)</f>
        <v>詩乃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浦</v>
      </c>
      <c r="Z26" s="283"/>
      <c r="AA26" s="283"/>
      <c r="AB26" s="283"/>
      <c r="AC26" s="283"/>
      <c r="AD26" s="283" t="str">
        <f>IF(入力!AE33="","",入力!AE33)</f>
        <v>綾花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3128</v>
      </c>
      <c r="B7" s="31" t="str">
        <f t="shared" ref="B7:C7" si="0">IF($A$8="","",IF($A$9="",B8,B8&amp;"・"&amp;B9))</f>
        <v>相模原市立鵜野森中学校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0301</v>
      </c>
      <c r="H7" s="31">
        <f t="shared" si="1"/>
        <v>0</v>
      </c>
      <c r="I7" s="31" t="str">
        <f t="shared" si="1"/>
        <v>相模原市南区鵜野森1-11-1</v>
      </c>
      <c r="J7" s="31">
        <f t="shared" si="1"/>
        <v>0</v>
      </c>
      <c r="K7" s="31" t="str">
        <f t="shared" si="1"/>
        <v>042</v>
      </c>
      <c r="L7" s="31" t="str">
        <f t="shared" si="1"/>
        <v>743</v>
      </c>
      <c r="M7" s="31" t="str">
        <f t="shared" si="1"/>
        <v>2292</v>
      </c>
      <c r="N7" s="31" t="str">
        <f t="shared" si="1"/>
        <v>042</v>
      </c>
      <c r="O7" s="31" t="str">
        <f t="shared" si="1"/>
        <v>741</v>
      </c>
      <c r="P7" s="31" t="str">
        <f t="shared" si="1"/>
        <v>7946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3128</v>
      </c>
      <c r="B8" s="32" t="str">
        <f>IF(入力!$F$3="","",入力!$F$3)</f>
        <v>相模原市立鵜野森中学校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0301</v>
      </c>
      <c r="H8" s="32"/>
      <c r="I8" s="32" t="str">
        <f>IF(入力!$L$5="","",入力!$L$5)</f>
        <v>相模原市南区鵜野森1-11-1</v>
      </c>
      <c r="J8" s="32"/>
      <c r="K8" s="42" t="str">
        <f>IF(入力!$AB$4="","",入力!$AB$4)</f>
        <v>042</v>
      </c>
      <c r="L8" s="42" t="str">
        <f>IF(入力!$AG$4="","",入力!$AG$4)</f>
        <v>743</v>
      </c>
      <c r="M8" s="42" t="str">
        <f>IF(入力!$AL$4="","",入力!$AL$4)</f>
        <v>2292</v>
      </c>
      <c r="N8" s="42" t="str">
        <f>IF(入力!$AB$6="","",入力!$AB$6)</f>
        <v>042</v>
      </c>
      <c r="O8" s="42" t="str">
        <f>IF(入力!$AG$6="","",入力!$AG$6)</f>
        <v>741</v>
      </c>
      <c r="P8" s="42" t="str">
        <f>IF(入力!$AL$6="","",入力!$AL$6)</f>
        <v>7946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2292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倉林</v>
      </c>
      <c r="D16" s="32" t="str">
        <f>IF(入力!$K$13="","",入力!$K$13)</f>
        <v>慮</v>
      </c>
      <c r="E16" s="32" t="str">
        <f>IF(入力!$F$12="","",入力!$F$12)</f>
        <v>くらばやし</v>
      </c>
      <c r="F16" s="32" t="str">
        <f>IF(入力!$K$12="","",入力!$K$12)</f>
        <v>りょう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熊山</v>
      </c>
      <c r="D17" s="32" t="str">
        <f>IF(入力!$AE$13="","",入力!$AE$13)</f>
        <v>玲子</v>
      </c>
      <c r="E17" s="32" t="str">
        <f>IF(入力!$Z$12="","",入力!$Z$12)</f>
        <v>くまやま</v>
      </c>
      <c r="F17" s="32" t="str">
        <f>IF(入力!$AE$12="","",入力!$AE$12)</f>
        <v>れいこ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大脇</v>
      </c>
      <c r="D20" s="32" t="str">
        <f>IF(入力!$K$16="","",入力!$K$16)</f>
        <v>陽菜</v>
      </c>
      <c r="E20" s="32" t="str">
        <f>IF(入力!$F$15="","",入力!$F$15)</f>
        <v>おおわき</v>
      </c>
      <c r="F20" s="32" t="str">
        <f>IF(入力!$K$15="","",入力!$K$15)</f>
        <v>ひな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大賀</v>
      </c>
      <c r="D24" s="32" t="str">
        <f>IF(入力!$AE$16="","",入力!$AE$16)</f>
        <v>莉里子</v>
      </c>
      <c r="E24" s="32" t="str">
        <f>IF(入力!$Z$15="","",入力!$Z$15)</f>
        <v>おおが</v>
      </c>
      <c r="F24" s="32" t="str">
        <f>IF(入力!$AE$15="","",入力!$AE$15)</f>
        <v>りりこ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大賀</v>
      </c>
      <c r="D53" s="32" t="str">
        <f>IF(OR(L53&lt;&gt;"○",入力!K23=""),"",入力!K23)</f>
        <v>莉里子</v>
      </c>
      <c r="E53" s="32" t="str">
        <f>IF(OR(L53&lt;&gt;"○",入力!F22=""),"",入力!F22)</f>
        <v>おおが</v>
      </c>
      <c r="F53" s="32" t="str">
        <f>IF(OR(L53&lt;&gt;"○",入力!K22=""),"",入力!K22)</f>
        <v>りりこ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中込</v>
      </c>
      <c r="D54" s="32" t="str">
        <f>IF(OR(L54&lt;&gt;"○",入力!K25=""),"",入力!K25)</f>
        <v>唯月</v>
      </c>
      <c r="E54" s="32" t="str">
        <f>IF(OR(L54&lt;&gt;"○",入力!F24=""),"",入力!F24)</f>
        <v>なかごみ</v>
      </c>
      <c r="F54" s="32" t="str">
        <f>IF(OR(L54&lt;&gt;"○",入力!K24=""),"",入力!K24)</f>
        <v>ゆづき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木村</v>
      </c>
      <c r="D55" s="32" t="str">
        <f>IF(OR(L55&lt;&gt;"○",入力!K27=""),"",入力!K27)</f>
        <v>杏寧</v>
      </c>
      <c r="E55" s="32" t="str">
        <f>IF(OR(L55&lt;&gt;"○",入力!F26=""),"",入力!F26)</f>
        <v>きむら</v>
      </c>
      <c r="F55" s="32" t="str">
        <f>IF(OR(L55&lt;&gt;"○",入力!K26=""),"",入力!K26)</f>
        <v>あんね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長谷</v>
      </c>
      <c r="D56" s="32" t="str">
        <f>IF(OR(L56&lt;&gt;"○",入力!K29=""),"",入力!K29)</f>
        <v>恵那</v>
      </c>
      <c r="E56" s="32" t="str">
        <f>IF(OR(L56&lt;&gt;"○",入力!F28=""),"",入力!F28)</f>
        <v>ながたに</v>
      </c>
      <c r="F56" s="32" t="str">
        <f>IF(OR(L56&lt;&gt;"○",入力!K28=""),"",入力!K28)</f>
        <v>えな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159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森脇</v>
      </c>
      <c r="D57" s="32" t="str">
        <f>IF(OR(L57&lt;&gt;"○",入力!K31=""),"",入力!K31)</f>
        <v>千遥</v>
      </c>
      <c r="E57" s="32" t="str">
        <f>IF(OR(L57&lt;&gt;"○",入力!F30=""),"",入力!F30)</f>
        <v>もりわき</v>
      </c>
      <c r="F57" s="32" t="str">
        <f>IF(OR(L57&lt;&gt;"○",入力!K30=""),"",入力!K30)</f>
        <v>ちはる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塚元</v>
      </c>
      <c r="D58" s="32" t="str">
        <f>IF(OR(L58&lt;&gt;"○",入力!K33=""),"",入力!K33)</f>
        <v>詩乃</v>
      </c>
      <c r="E58" s="32" t="str">
        <f>IF(OR(L58&lt;&gt;"○",入力!F32=""),"",入力!F32)</f>
        <v>つかもと</v>
      </c>
      <c r="F58" s="32" t="str">
        <f>IF(OR(L58&lt;&gt;"○",入力!K32=""),"",入力!K32)</f>
        <v>しの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芹田</v>
      </c>
      <c r="D59" s="32" t="str">
        <f>IF(OR(L59&lt;&gt;"○",入力!AE23=""),"",入力!AE23)</f>
        <v>碧泉</v>
      </c>
      <c r="E59" s="32" t="str">
        <f>IF(OR(L59&lt;&gt;"○",入力!Z22=""),"",入力!Z22)</f>
        <v>せりた</v>
      </c>
      <c r="F59" s="32" t="str">
        <f>IF(OR(L59&lt;&gt;"○",入力!AE22=""),"",入力!AE22)</f>
        <v>あおい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154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木部</v>
      </c>
      <c r="D60" s="32" t="str">
        <f>IF(OR(L60&lt;&gt;"○",入力!AE25=""),"",入力!AE25)</f>
        <v>芽衣子</v>
      </c>
      <c r="E60" s="32" t="str">
        <f>IF(OR(L60&lt;&gt;"○",入力!Z24=""),"",入力!Z24)</f>
        <v>きべ</v>
      </c>
      <c r="F60" s="32" t="str">
        <f>IF(OR(L60&lt;&gt;"○",入力!AE24=""),"",入力!AE24)</f>
        <v>めいこ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152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神尾</v>
      </c>
      <c r="D61" s="32" t="str">
        <f>IF(OR(L61&lt;&gt;"○",入力!AE27=""),"",入力!AE27)</f>
        <v>漣</v>
      </c>
      <c r="E61" s="32" t="str">
        <f>IF(OR(L61&lt;&gt;"○",入力!Z26=""),"",入力!Z26)</f>
        <v>かみお</v>
      </c>
      <c r="F61" s="32" t="str">
        <f>IF(OR(L61&lt;&gt;"○",入力!AE26=""),"",入力!AE26)</f>
        <v>れん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飯野</v>
      </c>
      <c r="D62" s="32" t="str">
        <f>IF(OR(L62&lt;&gt;"○",入力!AE29=""),"",入力!AE29)</f>
        <v>舞花</v>
      </c>
      <c r="E62" s="32" t="str">
        <f>IF(OR(L62&lt;&gt;"○",入力!Z28=""),"",入力!Z28)</f>
        <v>いいの</v>
      </c>
      <c r="F62" s="32" t="str">
        <f>IF(OR(L62&lt;&gt;"○",入力!AE28=""),"",入力!AE28)</f>
        <v>まいか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濵川</v>
      </c>
      <c r="D63" s="32" t="str">
        <f>IF(OR(L63&lt;&gt;"○",入力!AE31=""),"",入力!AE31)</f>
        <v>夏空</v>
      </c>
      <c r="E63" s="32" t="str">
        <f>IF(OR(L63&lt;&gt;"○",入力!Z30=""),"",入力!Z30)</f>
        <v>はまかわ</v>
      </c>
      <c r="F63" s="32" t="str">
        <f>IF(OR(L63&lt;&gt;"○",入力!AE30=""),"",入力!AE30)</f>
        <v>かのあ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浦</v>
      </c>
      <c r="D64" s="32" t="str">
        <f>IF(OR(L64&lt;&gt;"○",入力!AE33=""),"",入力!AE33)</f>
        <v>綾花</v>
      </c>
      <c r="E64" s="32" t="str">
        <f>IF(OR(L64&lt;&gt;"○",入力!Z32=""),"",入力!Z32)</f>
        <v>うら</v>
      </c>
      <c r="F64" s="32" t="str">
        <f>IF(OR(L64&lt;&gt;"○",入力!AE32=""),"",入力!AE32)</f>
        <v>あやか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2022-05-06T08:55:36Z</cp:lastPrinted>
  <dcterms:created xsi:type="dcterms:W3CDTF">2006-11-03T01:52:14Z</dcterms:created>
  <dcterms:modified xsi:type="dcterms:W3CDTF">2022-05-06T09:19:19Z</dcterms:modified>
</cp:coreProperties>
</file>