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hnodaij35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J62" i="14"/>
  <c r="E62" i="14"/>
  <c r="I62" i="14"/>
  <c r="D62" i="14"/>
  <c r="F62" i="14"/>
  <c r="C62" i="14"/>
  <c r="F64" i="14"/>
  <c r="C64" i="14"/>
  <c r="J64" i="14"/>
  <c r="E64" i="14"/>
  <c r="I64" i="14"/>
  <c r="D64" i="14"/>
  <c r="J54" i="14"/>
  <c r="D54" i="14"/>
  <c r="I54" i="14"/>
  <c r="C54" i="14"/>
  <c r="F54" i="14"/>
  <c r="E54" i="14"/>
  <c r="F56" i="14"/>
  <c r="J56" i="14"/>
  <c r="I56" i="14"/>
  <c r="J58" i="14"/>
  <c r="E58" i="14"/>
  <c r="D58" i="14"/>
  <c r="I58" i="14"/>
  <c r="F58" i="14"/>
  <c r="C58" i="14"/>
  <c r="J59" i="14"/>
  <c r="E59" i="14"/>
  <c r="I59" i="14"/>
  <c r="D59" i="14"/>
  <c r="C59" i="14"/>
  <c r="F59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<sst xmlns="http://schemas.openxmlformats.org/spreadsheetml/2006/main" count="1450" uniqueCount="742">
  <si>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</si>
  <si>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</si>
  <si>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</si>
  <si>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</si>
  <si>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</si>
  <si>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</si>
  <si>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</si>
  <si>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</si>
  <si>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</si>
  <si>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</si>
  <si>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</si>
  <si>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</si>
  <si>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</si>
  <si>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</si>
  <si>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</si>
  <si>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</si>
  <si>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</si>
  <si>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</si>
  <si>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</si>
  <si>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</si>
  <si>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</si>
  <si>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</si>
  <si>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</si>
  <si>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</si>
  <si>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</si>
  <si>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</si>
  <si>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</si>
  <si>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</si>
  <si>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</si>
  <si>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</si>
  <si>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</si>
  <si>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</si>
  <si>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</si>
  <si>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</si>
  <si>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</si>
  <si>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</si>
  <si>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</si>
  <si>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</si>
  <si>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</si>
  <si>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</si>
  <si>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</si>
  <si>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</si>
  <si>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</si>
  <si>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</si>
  <si>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</si>
  <si>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</si>
  <si>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</si>
  <si>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</si>
  <si>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</si>
  <si>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</si>
  <si>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</si>
  <si>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</si>
  <si>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</si>
  <si>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</si>
  <si>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</si>
  <si>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</si>
  <si>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</si>
  <si>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</si>
  <si>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</si>
  <si>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</si>
  <si>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</si>
  <si>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</si>
  <si>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</si>
  <si>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</si>
  <si>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</si>
  <si>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</si>
  <si>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</si>
  <si>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</si>
  <si>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</si>
  <si>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</si>
  <si>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</si>
  <si>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</si>
  <si>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</si>
  <si>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</si>
  <si>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</si>
  <si>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</si>
  <si>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</si>
  <si>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</si>
  <si>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</si>
  <si>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</si>
  <si>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</si>
  <si>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</si>
  <si>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</si>
  <si>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</si>
  <si>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</si>
  <si>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</si>
  <si>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</si>
  <si>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</si>
  <si>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</si>
  <si>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</si>
  <si>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</si>
  <si>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</si>
  <si>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</si>
  <si>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</si>
  <si>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</si>
  <si>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</si>
  <si>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</si>
  <si>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</si>
  <si>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</si>
  <si>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</si>
  <si>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</si>
  <si>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</si>
  <si>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</si>
  <si>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</si>
  <si>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</si>
  <si>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</si>
  <si>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</si>
  <si>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</si>
  <si>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</si>
  <si>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</si>
  <si>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</si>
  <si>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</si>
  <si>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</si>
  <si>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</si>
  <si>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</si>
  <si>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</si>
  <si>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</si>
  <si>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</si>
  <si>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</si>
  <si>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</si>
  <si>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</si>
  <si>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</si>
  <si>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</si>
  <si>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</si>
  <si>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</si>
  <si>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</si>
  <si>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</si>
  <si>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</si>
  <si>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</si>
  <si>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</si>
  <si>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</si>
  <si>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</si>
  <si>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</si>
  <si>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</si>
  <si>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</si>
  <si>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</si>
  <si>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</si>
  <si>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</si>
  <si>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</si>
  <si>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</si>
  <si>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</si>
  <si>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</si>
  <si>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</si>
  <si>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</si>
  <si>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</si>
  <si>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</si>
  <si>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</si>
  <si>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</si>
  <si>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</si>
  <si>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</si>
  <si>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</si>
  <si>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</si>
  <si>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</si>
  <si>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</si>
  <si>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</si>
  <si>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</si>
  <si>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</si>
  <si>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</si>
  <si>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</si>
  <si>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</si>
  <si>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</si>
  <si>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</si>
  <si>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</si>
  <si>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</si>
  <si>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</si>
  <si>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</si>
  <si>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</si>
  <si>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</si>
  <si>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</si>
  <si>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</si>
  <si>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</si>
  <si>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</si>
  <si>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</si>
  <si>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</si>
  <si>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</si>
  <si>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</si>
  <si>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</si>
  <si>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</si>
  <si>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</si>
  <si>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</si>
  <si>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</si>
  <si>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</si>
  <si>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</si>
  <si>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</si>
  <si>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</si>
  <si>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</si>
  <si>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</si>
  <si>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</si>
  <si>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</si>
  <si>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</si>
  <si>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</si>
  <si>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</si>
  <si>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</si>
  <si>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</si>
  <si>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</si>
  <si>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</si>
  <si>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</si>
  <si>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</si>
  <si>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</si>
  <si>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</si>
  <si>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</si>
  <si>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</si>
  <si>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</si>
  <si>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</si>
  <si>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</si>
  <si>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</si>
  <si>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</si>
  <si>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</si>
  <si>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</si>
  <si>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</si>
  <si>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</si>
  <si>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</si>
  <si>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</si>
  <si>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</si>
  <si>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</si>
  <si>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</si>
  <si>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</si>
  <si>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</si>
  <si>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</si>
  <si>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</si>
  <si>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</si>
  <si>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</si>
  <si>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</si>
  <si>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</si>
  <si>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</si>
  <si>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</si>
  <si>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</si>
  <si>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</si>
  <si>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</si>
  <si>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</si>
  <si>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</si>
  <si>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</si>
  <si>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</si>
  <si>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</si>
  <si>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</si>
  <si>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</si>
  <si>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</si>
  <si>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</si>
  <si>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</si>
  <si>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</si>
  <si>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</si>
  <si>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</si>
  <si>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</si>
  <si>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</si>
  <si>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</si>
  <si>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</si>
  <si>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</si>
  <si>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</si>
  <si>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</si>
  <si>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</si>
  <si>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</si>
  <si>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</si>
  <si>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</si>
  <si>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</si>
  <si>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</si>
  <si>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</si>
  <si>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</si>
  <si>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</si>
  <si>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</si>
  <si>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</si>
  <si>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</si>
  <si>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</si>
  <si>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</si>
  <si>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</si>
  <si>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</si>
  <si>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</si>
  <si>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</si>
  <si>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</si>
  <si>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</si>
  <si>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</si>
  <si>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</si>
  <si>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</si>
  <si>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</si>
  <si>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</si>
  <si>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</si>
  <si>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</si>
  <si>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</si>
  <si>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</si>
  <si>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</si>
  <si>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</si>
  <si>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</si>
  <si>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</si>
  <si>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</si>
  <si>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</si>
  <si>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</si>
  <si>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</si>
  <si>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</si>
  <si>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</si>
  <si>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</si>
  <si>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</si>
  <si>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</si>
  <si>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</si>
  <si>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</si>
  <si>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</si>
  <si>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</si>
  <si>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</si>
  <si>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</si>
  <si>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</si>
  <si>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</si>
  <si>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</si>
  <si>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</si>
  <si>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</si>
  <si>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</si>
  <si>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</si>
  <si>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</si>
  <si>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</si>
  <si>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</si>
  <si>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</si>
  <si>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</si>
  <si>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</si>
  <si>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</si>
  <si>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</si>
  <si>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</si>
  <si>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</si>
  <si>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</si>
  <si>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</si>
  <si>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</si>
  <si>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</si>
  <si>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</si>
  <si>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</si>
  <si>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</si>
  <si>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</si>
  <si>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</si>
  <si>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</si>
  <si>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</si>
  <si>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</si>
  <si>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</si>
  <si>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</si>
  <si>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</si>
  <si>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</si>
  <si>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</si>
  <si>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</si>
  <si>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</si>
  <si>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</si>
  <si>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</si>
  <si>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</si>
  <si>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</si>
  <si>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</si>
  <si>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</si>
  <si>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</si>
  <si>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</si>
  <si>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</si>
  <si>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</si>
  <si>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</si>
  <si>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</si>
  <si>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</si>
  <si>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</si>
  <si>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</si>
  <si>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</si>
  <si>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</si>
  <si>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</si>
  <si>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</si>
  <si>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</si>
  <si>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</si>
  <si>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</si>
  <si>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</si>
  <si>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</si>
  <si>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</si>
  <si>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</si>
  <si>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</si>
  <si>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</si>
  <si>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</si>
  <si>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</si>
  <si>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</si>
  <si>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</si>
  <si>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</si>
  <si>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</si>
  <si>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</si>
  <si>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</si>
  <si>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</si>
  <si>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</si>
  <si>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</si>
  <si>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</si>
  <si>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</si>
  <si>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</si>
  <si>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</si>
  <si>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</si>
  <si>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</si>
  <si>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</si>
  <si>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</si>
  <si>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</si>
  <si>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</si>
  <si>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</si>
  <si>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</si>
  <si>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</si>
  <si>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</si>
  <si>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</si>
  <si>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</si>
  <si>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</si>
  <si>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</si>
  <si>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</si>
  <si>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</si>
  <si>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</si>
  <si>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</si>
  <si>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</si>
  <si>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</si>
  <si>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</si>
  <si>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</si>
  <si>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</si>
  <si>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</si>
  <si>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</si>
  <si>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</si>
  <si>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</si>
  <si>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</si>
  <si>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</si>
  <si>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</si>
  <si>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</si>
  <si>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</si>
  <si>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</si>
  <si>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</si>
  <si>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</si>
  <si>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</si>
  <si>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</si>
  <si>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</si>
  <si>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</si>
  <si>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</si>
  <si>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</si>
  <si>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</si>
  <si>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</si>
  <si>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</si>
  <si>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</si>
  <si>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</si>
  <si>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</si>
  <si>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</si>
  <si>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</si>
  <si>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</si>
  <si>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</si>
  <si>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</si>
  <si>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</si>
  <si>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</si>
  <si>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</si>
  <si>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</si>
  <si>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</si>
  <si>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</si>
  <si>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</si>
  <si>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</si>
  <si>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</si>
  <si>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</si>
  <si>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</si>
  <si>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</si>
  <si>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</si>
  <si>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</si>
  <si>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</si>
  <si>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</si>
  <si>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</si>
  <si>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</si>
  <si>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</si>
  <si>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</si>
  <si>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</si>
  <si>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</si>
  <si>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</si>
  <si>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</si>
  <si>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</si>
  <si>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</si>
  <si>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</si>
  <si>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</si>
  <si>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</si>
  <si>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</si>
  <si>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</si>
  <si>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</si>
  <si>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</si>
  <si>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</si>
  <si>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</si>
  <si>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</si>
  <si>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</si>
  <si>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</si>
  <si>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</si>
  <si>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</si>
  <si>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</si>
  <si>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</si>
  <si>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</si>
  <si>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</si>
  <si>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</si>
  <si>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</si>
  <si>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</si>
  <si>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</si>
  <si>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</si>
  <si>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</si>
  <si>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</si>
  <si>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</si>
  <si>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</si>
  <si>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</si>
  <si>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</si>
  <si>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</si>
  <si>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</si>
  <si>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</si>
  <si>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</si>
  <si>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</si>
  <si>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</si>
  <si>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</si>
  <si>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</si>
  <si>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</si>
  <si>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</si>
  <si>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</si>
  <si>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</si>
  <si>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</si>
  <si>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</si>
  <si>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</si>
  <si>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</si>
  <si>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</si>
  <si>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</si>
  <si>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</si>
  <si>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</si>
  <si>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</si>
  <si>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</si>
  <si>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</si>
  <si>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</si>
  <si>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</si>
  <si>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</si>
  <si>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</si>
  <si>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</si>
  <si>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</si>
  <si>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</si>
  <si>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</si>
  <si>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</si>
  <si>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</si>
  <si>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</si>
  <si>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</si>
  <si>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</si>
  <si>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</si>
  <si>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</si>
  <si>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</si>
  <si>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</si>
  <si>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</si>
  <si>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</si>
  <si>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</si>
  <si>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</si>
  <si>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</si>
  <si>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</si>
  <si>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</si>
  <si>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</si>
  <si>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</si>
  <si>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</si>
  <si>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</si>
  <si>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</si>
  <si>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</si>
  <si>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</si>
  <si>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</si>
  <si>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</si>
  <si>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</si>
  <si>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</si>
  <si>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</si>
  <si>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</si>
  <si>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</si>
  <si>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</si>
  <si>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</si>
  <si>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</si>
  <si>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</si>
  <si>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</si>
  <si>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</si>
  <si>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</si>
  <si>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</si>
  <si>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</si>
  <si>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</si>
  <si>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</si>
  <si>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</si>
  <si>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</si>
  <si>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</si>
  <si>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</si>
  <si>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</si>
  <si>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</si>
  <si>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</si>
  <si>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</si>
  <si>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</si>
  <si>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</si>
  <si>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</si>
  <si>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</si>
  <si>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</si>
  <si>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</si>
  <si>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</si>
  <si>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</si>
  <si>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</si>
  <si>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</si>
  <si>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</si>
  <si>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</si>
  <si>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</si>
  <si>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</si>
  <si>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</si>
  <si>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</si>
  <si>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</si>
  <si>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</si>
  <si>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</si>
  <si>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</si>
  <si>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</si>
  <si>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</si>
  <si>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</si>
  <si>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</si>
  <si>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</si>
  <si>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</si>
  <si>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</si>
  <si>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</si>
  <si>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</si>
  <si>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</si>
  <si>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</si>
  <si>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</si>
  <si>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</si>
  <si>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</si>
  <si>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</si>
  <si>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</si>
  <si>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</si>
  <si>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</si>
  <si>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</si>
  <si>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</si>
  <si>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</si>
  <si>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</si>
  <si>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</si>
  <si>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</si>
  <si>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</si>
  <si>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</si>
  <si>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</si>
  <si>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</si>
  <si>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</si>
  <si>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</si>
  <si>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</si>
  <si>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</si>
  <si>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</si>
  <si>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</si>
  <si>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</si>
  <si>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</si>
  <si>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</si>
  <si>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</si>
  <si>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</si>
  <si>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</si>
  <si>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</si>
  <si>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</si>
  <si>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</si>
  <si>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</si>
  <si>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</si>
  <si>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</si>
  <si>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</si>
  <si>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</si>
  <si>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</si>
  <si>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</si>
  <si>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</si>
  <si>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</si>
  <si>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</si>
  <si>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</si>
  <si>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</si>
  <si>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</si>
  <si>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</si>
  <si>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</si>
  <si>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</si>
  <si>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</si>
  <si>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</si>
  <si>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</si>
  <si>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</si>
  <si>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</si>
  <si>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</si>
  <si>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</si>
  <si>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</si>
  <si>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</si>
  <si>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</si>
  <si>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</si>
  <si>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</si>
  <si>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</si>
  <si>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</si>
  <si>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</si>
  <si>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</si>
  <si>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</si>
  <si>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</si>
  <si>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</si>
  <si>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</si>
  <si>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</si>
  <si>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</si>
  <si>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</si>
  <si>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</si>
  <si>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</si>
  <si>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</si>
  <si>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</si>
  <si>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</si>
  <si>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</si>
  <si>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</si>
  <si>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</si>
  <si>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</si>
  <si>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</si>
  <si>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</si>
  <si>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</si>
  <si>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</si>
  <si>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</si>
  <si>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</si>
  <si>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</si>
  <si>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252</t>
    <phoneticPr fontId="2"/>
  </si>
  <si>
    <t>0331</t>
    <phoneticPr fontId="2"/>
  </si>
  <si>
    <t>相模原市南区大野台8-2-1</t>
    <rPh sb="0" eb="4">
      <t>サガミハラシ</t>
    </rPh>
    <rPh sb="4" eb="6">
      <t>ミナミク</t>
    </rPh>
    <rPh sb="6" eb="9">
      <t>オオノダイ</t>
    </rPh>
    <phoneticPr fontId="2"/>
  </si>
  <si>
    <t>042</t>
    <phoneticPr fontId="2"/>
  </si>
  <si>
    <t>755</t>
    <phoneticPr fontId="2"/>
  </si>
  <si>
    <t>4843</t>
    <phoneticPr fontId="2"/>
  </si>
  <si>
    <t>753</t>
    <phoneticPr fontId="2"/>
  </si>
  <si>
    <t>9007</t>
    <phoneticPr fontId="2"/>
  </si>
  <si>
    <t>山口</t>
    <rPh sb="0" eb="2">
      <t>ヤマグチ</t>
    </rPh>
    <phoneticPr fontId="2"/>
  </si>
  <si>
    <t>沙羅</t>
    <rPh sb="0" eb="2">
      <t>サラ</t>
    </rPh>
    <phoneticPr fontId="2"/>
  </si>
  <si>
    <t>やまぐち</t>
    <phoneticPr fontId="2"/>
  </si>
  <si>
    <t>さら</t>
    <phoneticPr fontId="2"/>
  </si>
  <si>
    <t>やまもと</t>
    <phoneticPr fontId="2"/>
  </si>
  <si>
    <t>まき</t>
    <phoneticPr fontId="2"/>
  </si>
  <si>
    <t>山本</t>
    <rPh sb="0" eb="2">
      <t>ヤマモト</t>
    </rPh>
    <phoneticPr fontId="2"/>
  </si>
  <si>
    <t>麻貴</t>
    <rPh sb="0" eb="2">
      <t>マキ</t>
    </rPh>
    <phoneticPr fontId="2"/>
  </si>
  <si>
    <t>吉池</t>
    <rPh sb="0" eb="2">
      <t>ヨシイケ</t>
    </rPh>
    <phoneticPr fontId="2"/>
  </si>
  <si>
    <t>よしいけ</t>
    <phoneticPr fontId="2"/>
  </si>
  <si>
    <t>ももか</t>
    <phoneticPr fontId="2"/>
  </si>
  <si>
    <t>百華</t>
    <rPh sb="0" eb="1">
      <t>モモ</t>
    </rPh>
    <rPh sb="1" eb="2">
      <t>カ</t>
    </rPh>
    <phoneticPr fontId="2"/>
  </si>
  <si>
    <t>よけむら</t>
    <phoneticPr fontId="2"/>
  </si>
  <si>
    <t>ほのか</t>
    <phoneticPr fontId="2"/>
  </si>
  <si>
    <t>かとう</t>
    <phoneticPr fontId="2"/>
  </si>
  <si>
    <t>らら</t>
    <phoneticPr fontId="2"/>
  </si>
  <si>
    <t>おくやま</t>
    <phoneticPr fontId="2"/>
  </si>
  <si>
    <t>ゆうな</t>
    <phoneticPr fontId="2"/>
  </si>
  <si>
    <t>おやま</t>
    <phoneticPr fontId="2"/>
  </si>
  <si>
    <t>あのん</t>
    <phoneticPr fontId="2"/>
  </si>
  <si>
    <t>さいとう</t>
    <phoneticPr fontId="2"/>
  </si>
  <si>
    <t>ふみな</t>
    <phoneticPr fontId="2"/>
  </si>
  <si>
    <t>すずき</t>
    <phoneticPr fontId="2"/>
  </si>
  <si>
    <t>はひろ</t>
    <phoneticPr fontId="2"/>
  </si>
  <si>
    <t>にわの</t>
    <phoneticPr fontId="2"/>
  </si>
  <si>
    <t>ちえみ</t>
    <phoneticPr fontId="2"/>
  </si>
  <si>
    <t>どばし</t>
    <phoneticPr fontId="2"/>
  </si>
  <si>
    <t>さきな</t>
    <phoneticPr fontId="2"/>
  </si>
  <si>
    <t>しばさき</t>
    <phoneticPr fontId="2"/>
  </si>
  <si>
    <t>れいか</t>
    <phoneticPr fontId="2"/>
  </si>
  <si>
    <t>やまがた</t>
    <phoneticPr fontId="2"/>
  </si>
  <si>
    <t>ゆり</t>
    <phoneticPr fontId="2"/>
  </si>
  <si>
    <t>百華</t>
    <rPh sb="0" eb="2">
      <t>モモカ</t>
    </rPh>
    <phoneticPr fontId="2"/>
  </si>
  <si>
    <t>除村</t>
    <rPh sb="0" eb="2">
      <t>ヨケムラ</t>
    </rPh>
    <phoneticPr fontId="2"/>
  </si>
  <si>
    <t>穂佳</t>
    <rPh sb="0" eb="1">
      <t>ホ</t>
    </rPh>
    <rPh sb="1" eb="2">
      <t>カ</t>
    </rPh>
    <phoneticPr fontId="2"/>
  </si>
  <si>
    <t>加藤</t>
    <rPh sb="0" eb="2">
      <t>カトウ</t>
    </rPh>
    <phoneticPr fontId="2"/>
  </si>
  <si>
    <t>らら</t>
    <phoneticPr fontId="2"/>
  </si>
  <si>
    <t>奥山</t>
    <rPh sb="0" eb="2">
      <t>オクヤマ</t>
    </rPh>
    <phoneticPr fontId="2"/>
  </si>
  <si>
    <t>結菜</t>
    <rPh sb="0" eb="2">
      <t>ユウナ</t>
    </rPh>
    <phoneticPr fontId="2"/>
  </si>
  <si>
    <t>尾山</t>
    <rPh sb="0" eb="2">
      <t>オヤマ</t>
    </rPh>
    <phoneticPr fontId="2"/>
  </si>
  <si>
    <t>愛音</t>
    <rPh sb="0" eb="1">
      <t>アイ</t>
    </rPh>
    <rPh sb="1" eb="2">
      <t>オト</t>
    </rPh>
    <phoneticPr fontId="2"/>
  </si>
  <si>
    <t>齋藤</t>
    <rPh sb="0" eb="2">
      <t>サイトウ</t>
    </rPh>
    <phoneticPr fontId="2"/>
  </si>
  <si>
    <t>楓美奈</t>
    <rPh sb="0" eb="1">
      <t>カエデ</t>
    </rPh>
    <rPh sb="1" eb="2">
      <t>ミ</t>
    </rPh>
    <rPh sb="2" eb="3">
      <t>ナ</t>
    </rPh>
    <phoneticPr fontId="2"/>
  </si>
  <si>
    <t>鈴木</t>
    <rPh sb="0" eb="2">
      <t>スズキ</t>
    </rPh>
    <phoneticPr fontId="2"/>
  </si>
  <si>
    <t>葉広</t>
    <rPh sb="0" eb="1">
      <t>ハ</t>
    </rPh>
    <rPh sb="1" eb="2">
      <t>ヒロ</t>
    </rPh>
    <phoneticPr fontId="2"/>
  </si>
  <si>
    <t>庭野</t>
    <rPh sb="0" eb="2">
      <t>ニワノ</t>
    </rPh>
    <phoneticPr fontId="2"/>
  </si>
  <si>
    <t>智恵美</t>
    <rPh sb="0" eb="3">
      <t>チエミ</t>
    </rPh>
    <phoneticPr fontId="2"/>
  </si>
  <si>
    <t>𡈽橋</t>
    <rPh sb="2" eb="3">
      <t>ハシ</t>
    </rPh>
    <phoneticPr fontId="2"/>
  </si>
  <si>
    <t>咲奈</t>
    <rPh sb="0" eb="1">
      <t>サ</t>
    </rPh>
    <rPh sb="1" eb="2">
      <t>ナ</t>
    </rPh>
    <phoneticPr fontId="2"/>
  </si>
  <si>
    <t>芝崎</t>
    <rPh sb="0" eb="2">
      <t>シバサキ</t>
    </rPh>
    <phoneticPr fontId="2"/>
  </si>
  <si>
    <t>麗華</t>
    <rPh sb="0" eb="2">
      <t>レイカ</t>
    </rPh>
    <phoneticPr fontId="2"/>
  </si>
  <si>
    <t>山縣</t>
    <rPh sb="0" eb="2">
      <t>ヤマガタ</t>
    </rPh>
    <phoneticPr fontId="2"/>
  </si>
  <si>
    <t>百合</t>
    <rPh sb="0" eb="2">
      <t>ユリ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</si>
</sst>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1" zoomScale="70" zoomScaleNormal="100" zoomScaleSheetLayoutView="70" workbookViewId="0">
      <selection activeCell="AI21" sqref="AI2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0" sqref="AL30:AM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3129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相模原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相模原市立大野台中学校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693</v>
      </c>
      <c r="W12" s="185"/>
      <c r="X12" s="185"/>
      <c r="Y12" s="185"/>
      <c r="Z12" s="185"/>
      <c r="AA12" s="185"/>
      <c r="AB12" s="186" t="s">
        <v>694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695</v>
      </c>
      <c r="W13" s="173"/>
      <c r="X13" s="173"/>
      <c r="Y13" s="173"/>
      <c r="Z13" s="173"/>
      <c r="AA13" s="173"/>
      <c r="AB13" s="174" t="s">
        <v>696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 t="s">
        <v>713</v>
      </c>
      <c r="G14" s="86"/>
      <c r="H14" s="86"/>
      <c r="I14" s="86"/>
      <c r="J14" s="86"/>
      <c r="K14" s="86"/>
      <c r="L14" s="86" t="s">
        <v>714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698</v>
      </c>
      <c r="W14" s="86"/>
      <c r="X14" s="86"/>
      <c r="Y14" s="86"/>
      <c r="Z14" s="86"/>
      <c r="AA14" s="86"/>
      <c r="AB14" s="154" t="s">
        <v>699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 t="s">
        <v>734</v>
      </c>
      <c r="G15" s="79"/>
      <c r="H15" s="79"/>
      <c r="I15" s="79"/>
      <c r="J15" s="79"/>
      <c r="K15" s="79"/>
      <c r="L15" s="79" t="s">
        <v>735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697</v>
      </c>
      <c r="W15" s="79"/>
      <c r="X15" s="79"/>
      <c r="Y15" s="79"/>
      <c r="Z15" s="79"/>
      <c r="AA15" s="79"/>
      <c r="AB15" s="147" t="s">
        <v>700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698</v>
      </c>
      <c r="G20" s="120"/>
      <c r="H20" s="120"/>
      <c r="I20" s="120"/>
      <c r="J20" s="120"/>
      <c r="K20" s="120" t="s">
        <v>699</v>
      </c>
      <c r="L20" s="120"/>
      <c r="M20" s="120"/>
      <c r="N20" s="120"/>
      <c r="O20" s="121"/>
      <c r="P20" s="117">
        <v>2</v>
      </c>
      <c r="Q20" s="117"/>
      <c r="R20" s="108">
        <v>148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711</v>
      </c>
      <c r="AA20" s="120"/>
      <c r="AB20" s="120"/>
      <c r="AC20" s="120"/>
      <c r="AD20" s="120"/>
      <c r="AE20" s="120" t="s">
        <v>712</v>
      </c>
      <c r="AF20" s="120"/>
      <c r="AG20" s="120"/>
      <c r="AH20" s="120"/>
      <c r="AI20" s="121"/>
      <c r="AJ20" s="117">
        <v>2</v>
      </c>
      <c r="AK20" s="117"/>
      <c r="AL20" s="108">
        <v>154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697</v>
      </c>
      <c r="G21" s="113"/>
      <c r="H21" s="113"/>
      <c r="I21" s="113"/>
      <c r="J21" s="113"/>
      <c r="K21" s="113" t="s">
        <v>721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732</v>
      </c>
      <c r="AA21" s="113"/>
      <c r="AB21" s="113"/>
      <c r="AC21" s="113"/>
      <c r="AD21" s="113"/>
      <c r="AE21" s="113" t="s">
        <v>733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701</v>
      </c>
      <c r="G22" s="86"/>
      <c r="H22" s="86"/>
      <c r="I22" s="86"/>
      <c r="J22" s="86"/>
      <c r="K22" s="86" t="s">
        <v>702</v>
      </c>
      <c r="L22" s="86"/>
      <c r="M22" s="86"/>
      <c r="N22" s="86"/>
      <c r="O22" s="87"/>
      <c r="P22" s="76">
        <v>2</v>
      </c>
      <c r="Q22" s="76"/>
      <c r="R22" s="92">
        <v>154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713</v>
      </c>
      <c r="AA22" s="86"/>
      <c r="AB22" s="86"/>
      <c r="AC22" s="86"/>
      <c r="AD22" s="86"/>
      <c r="AE22" s="86" t="s">
        <v>714</v>
      </c>
      <c r="AF22" s="86"/>
      <c r="AG22" s="86"/>
      <c r="AH22" s="86"/>
      <c r="AI22" s="87"/>
      <c r="AJ22" s="76">
        <v>2</v>
      </c>
      <c r="AK22" s="76"/>
      <c r="AL22" s="92">
        <v>162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722</v>
      </c>
      <c r="G23" s="104"/>
      <c r="H23" s="104"/>
      <c r="I23" s="104"/>
      <c r="J23" s="104"/>
      <c r="K23" s="104" t="s">
        <v>723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734</v>
      </c>
      <c r="AA23" s="104"/>
      <c r="AB23" s="104"/>
      <c r="AC23" s="104"/>
      <c r="AD23" s="104"/>
      <c r="AE23" s="104" t="s">
        <v>735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703</v>
      </c>
      <c r="G24" s="86"/>
      <c r="H24" s="86"/>
      <c r="I24" s="86"/>
      <c r="J24" s="86"/>
      <c r="K24" s="86" t="s">
        <v>704</v>
      </c>
      <c r="L24" s="86"/>
      <c r="M24" s="86"/>
      <c r="N24" s="86"/>
      <c r="O24" s="87"/>
      <c r="P24" s="76">
        <v>2</v>
      </c>
      <c r="Q24" s="76"/>
      <c r="R24" s="92">
        <v>164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715</v>
      </c>
      <c r="AA24" s="86"/>
      <c r="AB24" s="86"/>
      <c r="AC24" s="86"/>
      <c r="AD24" s="86"/>
      <c r="AE24" s="86" t="s">
        <v>716</v>
      </c>
      <c r="AF24" s="86"/>
      <c r="AG24" s="86"/>
      <c r="AH24" s="86"/>
      <c r="AI24" s="87"/>
      <c r="AJ24" s="76">
        <v>1</v>
      </c>
      <c r="AK24" s="76"/>
      <c r="AL24" s="92">
        <v>154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724</v>
      </c>
      <c r="G25" s="104"/>
      <c r="H25" s="104"/>
      <c r="I25" s="104"/>
      <c r="J25" s="104"/>
      <c r="K25" s="104" t="s">
        <v>725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736</v>
      </c>
      <c r="AA25" s="104"/>
      <c r="AB25" s="104"/>
      <c r="AC25" s="104"/>
      <c r="AD25" s="104"/>
      <c r="AE25" s="104" t="s">
        <v>737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705</v>
      </c>
      <c r="G26" s="86"/>
      <c r="H26" s="86"/>
      <c r="I26" s="86"/>
      <c r="J26" s="86"/>
      <c r="K26" s="86" t="s">
        <v>706</v>
      </c>
      <c r="L26" s="86"/>
      <c r="M26" s="86"/>
      <c r="N26" s="86"/>
      <c r="O26" s="87"/>
      <c r="P26" s="76">
        <v>1</v>
      </c>
      <c r="Q26" s="76"/>
      <c r="R26" s="92">
        <v>162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717</v>
      </c>
      <c r="AA26" s="86"/>
      <c r="AB26" s="86"/>
      <c r="AC26" s="86"/>
      <c r="AD26" s="86"/>
      <c r="AE26" s="86" t="s">
        <v>718</v>
      </c>
      <c r="AF26" s="86"/>
      <c r="AG26" s="86"/>
      <c r="AH26" s="86"/>
      <c r="AI26" s="87"/>
      <c r="AJ26" s="76">
        <v>1</v>
      </c>
      <c r="AK26" s="76"/>
      <c r="AL26" s="92">
        <v>146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726</v>
      </c>
      <c r="G27" s="104"/>
      <c r="H27" s="104"/>
      <c r="I27" s="104"/>
      <c r="J27" s="104"/>
      <c r="K27" s="104" t="s">
        <v>727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738</v>
      </c>
      <c r="AA27" s="104"/>
      <c r="AB27" s="104"/>
      <c r="AC27" s="104"/>
      <c r="AD27" s="104"/>
      <c r="AE27" s="104" t="s">
        <v>739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707</v>
      </c>
      <c r="G28" s="86"/>
      <c r="H28" s="86"/>
      <c r="I28" s="86"/>
      <c r="J28" s="86"/>
      <c r="K28" s="86" t="s">
        <v>708</v>
      </c>
      <c r="L28" s="86"/>
      <c r="M28" s="86"/>
      <c r="N28" s="86"/>
      <c r="O28" s="87"/>
      <c r="P28" s="76">
        <v>2</v>
      </c>
      <c r="Q28" s="76"/>
      <c r="R28" s="92">
        <v>158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719</v>
      </c>
      <c r="AA28" s="86"/>
      <c r="AB28" s="86"/>
      <c r="AC28" s="86"/>
      <c r="AD28" s="86"/>
      <c r="AE28" s="86" t="s">
        <v>720</v>
      </c>
      <c r="AF28" s="86"/>
      <c r="AG28" s="86"/>
      <c r="AH28" s="86"/>
      <c r="AI28" s="87"/>
      <c r="AJ28" s="76">
        <v>2</v>
      </c>
      <c r="AK28" s="76"/>
      <c r="AL28" s="92">
        <v>145</v>
      </c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728</v>
      </c>
      <c r="G29" s="104"/>
      <c r="H29" s="104"/>
      <c r="I29" s="104"/>
      <c r="J29" s="104"/>
      <c r="K29" s="104" t="s">
        <v>729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740</v>
      </c>
      <c r="AA29" s="104"/>
      <c r="AB29" s="104"/>
      <c r="AC29" s="104"/>
      <c r="AD29" s="104"/>
      <c r="AE29" s="104" t="s">
        <v>741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709</v>
      </c>
      <c r="G30" s="86"/>
      <c r="H30" s="86"/>
      <c r="I30" s="86"/>
      <c r="J30" s="86"/>
      <c r="K30" s="86" t="s">
        <v>710</v>
      </c>
      <c r="L30" s="86"/>
      <c r="M30" s="86"/>
      <c r="N30" s="86"/>
      <c r="O30" s="87"/>
      <c r="P30" s="76">
        <v>2</v>
      </c>
      <c r="Q30" s="76"/>
      <c r="R30" s="92">
        <v>158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730</v>
      </c>
      <c r="G31" s="79"/>
      <c r="H31" s="79"/>
      <c r="I31" s="79"/>
      <c r="J31" s="79"/>
      <c r="K31" s="79" t="s">
        <v>731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3129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相模原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相模原市立大野台中学校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やまぐち</v>
      </c>
      <c r="F7" s="331"/>
      <c r="G7" s="331"/>
      <c r="H7" s="331"/>
      <c r="I7" s="331"/>
      <c r="J7" s="331"/>
      <c r="K7" s="331" t="str">
        <f>IF(入力!L12="","",入力!L12)</f>
        <v>さら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やまもと</v>
      </c>
      <c r="V7" s="151"/>
      <c r="W7" s="151"/>
      <c r="X7" s="151"/>
      <c r="Y7" s="151"/>
      <c r="Z7" s="333"/>
      <c r="AA7" s="313" t="str">
        <f>IF(入力!AB12="","",入力!AB12)</f>
        <v>まき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山口</v>
      </c>
      <c r="F8" s="354"/>
      <c r="G8" s="354"/>
      <c r="H8" s="354"/>
      <c r="I8" s="354"/>
      <c r="J8" s="354"/>
      <c r="K8" s="354" t="str">
        <f>IF(入力!L13="","",入力!L13)</f>
        <v>沙羅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山本</v>
      </c>
      <c r="V8" s="322"/>
      <c r="W8" s="322"/>
      <c r="X8" s="322"/>
      <c r="Y8" s="322"/>
      <c r="Z8" s="323"/>
      <c r="AA8" s="324" t="str">
        <f>IF(入力!AB13="","",入力!AB13)</f>
        <v>麻貴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>にわの</v>
      </c>
      <c r="F9" s="151"/>
      <c r="G9" s="151"/>
      <c r="H9" s="151"/>
      <c r="I9" s="151"/>
      <c r="J9" s="333"/>
      <c r="K9" s="313" t="str">
        <f>IF(入力!L14="","",入力!L14)</f>
        <v>ちえみ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よしいけ</v>
      </c>
      <c r="V9" s="151"/>
      <c r="W9" s="151"/>
      <c r="X9" s="151"/>
      <c r="Y9" s="151"/>
      <c r="Z9" s="333"/>
      <c r="AA9" s="313" t="str">
        <f>IF(入力!AB14="","",入力!AB14)</f>
        <v>ももか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>庭野</v>
      </c>
      <c r="F10" s="339"/>
      <c r="G10" s="339"/>
      <c r="H10" s="339"/>
      <c r="I10" s="339"/>
      <c r="J10" s="340"/>
      <c r="K10" s="341" t="str">
        <f>IF(入力!L15="","",入力!L15)</f>
        <v>智恵美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吉池</v>
      </c>
      <c r="V10" s="339"/>
      <c r="W10" s="339"/>
      <c r="X10" s="339"/>
      <c r="Y10" s="339"/>
      <c r="Z10" s="340"/>
      <c r="AA10" s="341" t="str">
        <f>IF(入力!AB15="","",入力!AB15)</f>
        <v>百華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よしいけ</v>
      </c>
      <c r="F15" s="290"/>
      <c r="G15" s="290"/>
      <c r="H15" s="290"/>
      <c r="I15" s="290"/>
      <c r="J15" s="290" t="str">
        <f>IF(入力!K20="","",入力!K20)</f>
        <v>ももか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148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すずき</v>
      </c>
      <c r="Z15" s="290"/>
      <c r="AA15" s="290"/>
      <c r="AB15" s="290"/>
      <c r="AC15" s="290"/>
      <c r="AD15" s="290" t="str">
        <f>IF(入力!AE20="","",入力!AE20)</f>
        <v>はひろ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154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吉池</v>
      </c>
      <c r="F16" s="304"/>
      <c r="G16" s="304"/>
      <c r="H16" s="304"/>
      <c r="I16" s="304"/>
      <c r="J16" s="304" t="str">
        <f>IF(入力!K21="","",入力!K21)</f>
        <v>百華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鈴木</v>
      </c>
      <c r="Z16" s="304"/>
      <c r="AA16" s="304"/>
      <c r="AB16" s="304"/>
      <c r="AC16" s="304"/>
      <c r="AD16" s="304" t="str">
        <f>IF(入力!AE21="","",入力!AE21)</f>
        <v>葉広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よけむら</v>
      </c>
      <c r="F17" s="285"/>
      <c r="G17" s="285"/>
      <c r="H17" s="285"/>
      <c r="I17" s="285"/>
      <c r="J17" s="285" t="str">
        <f>IF(入力!K22="","",入力!K22)</f>
        <v>ほのか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154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にわの</v>
      </c>
      <c r="Z17" s="285"/>
      <c r="AA17" s="285"/>
      <c r="AB17" s="285"/>
      <c r="AC17" s="285"/>
      <c r="AD17" s="285" t="str">
        <f>IF(入力!AE22="","",入力!AE22)</f>
        <v>ちえみ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162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除村</v>
      </c>
      <c r="F18" s="278"/>
      <c r="G18" s="278"/>
      <c r="H18" s="278"/>
      <c r="I18" s="278"/>
      <c r="J18" s="278" t="str">
        <f>IF(入力!K23="","",入力!K23)</f>
        <v>穂佳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庭野</v>
      </c>
      <c r="Z18" s="278"/>
      <c r="AA18" s="278"/>
      <c r="AB18" s="278"/>
      <c r="AC18" s="278"/>
      <c r="AD18" s="278" t="str">
        <f>IF(入力!AE23="","",入力!AE23)</f>
        <v>智恵美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かとう</v>
      </c>
      <c r="F19" s="285"/>
      <c r="G19" s="285"/>
      <c r="H19" s="285"/>
      <c r="I19" s="285"/>
      <c r="J19" s="285" t="str">
        <f>IF(入力!K24="","",入力!K24)</f>
        <v>らら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164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どばし</v>
      </c>
      <c r="Z19" s="285"/>
      <c r="AA19" s="285"/>
      <c r="AB19" s="285"/>
      <c r="AC19" s="285"/>
      <c r="AD19" s="285" t="str">
        <f>IF(入力!AE24="","",入力!AE24)</f>
        <v>さきな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154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加藤</v>
      </c>
      <c r="F20" s="278"/>
      <c r="G20" s="278"/>
      <c r="H20" s="278"/>
      <c r="I20" s="278"/>
      <c r="J20" s="278" t="str">
        <f>IF(入力!K25="","",入力!K25)</f>
        <v>らら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𡈽橋</v>
      </c>
      <c r="Z20" s="278"/>
      <c r="AA20" s="278"/>
      <c r="AB20" s="278"/>
      <c r="AC20" s="278"/>
      <c r="AD20" s="278" t="str">
        <f>IF(入力!AE25="","",入力!AE25)</f>
        <v>咲奈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おくやま</v>
      </c>
      <c r="F21" s="285"/>
      <c r="G21" s="285"/>
      <c r="H21" s="285"/>
      <c r="I21" s="285"/>
      <c r="J21" s="285" t="str">
        <f>IF(入力!K26="","",入力!K26)</f>
        <v>ゆうな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162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しばさき</v>
      </c>
      <c r="Z21" s="285"/>
      <c r="AA21" s="285"/>
      <c r="AB21" s="285"/>
      <c r="AC21" s="285"/>
      <c r="AD21" s="285" t="str">
        <f>IF(入力!AE26="","",入力!AE26)</f>
        <v>れいか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146</v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奥山</v>
      </c>
      <c r="F22" s="278"/>
      <c r="G22" s="278"/>
      <c r="H22" s="278"/>
      <c r="I22" s="278"/>
      <c r="J22" s="278" t="str">
        <f>IF(入力!K27="","",入力!K27)</f>
        <v>結菜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芝崎</v>
      </c>
      <c r="Z22" s="278"/>
      <c r="AA22" s="278"/>
      <c r="AB22" s="278"/>
      <c r="AC22" s="278"/>
      <c r="AD22" s="278" t="str">
        <f>IF(入力!AE27="","",入力!AE27)</f>
        <v>麗華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おやま</v>
      </c>
      <c r="F23" s="285"/>
      <c r="G23" s="285"/>
      <c r="H23" s="285"/>
      <c r="I23" s="285"/>
      <c r="J23" s="285" t="str">
        <f>IF(入力!K28="","",入力!K28)</f>
        <v>あのん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158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やまがた</v>
      </c>
      <c r="Z23" s="285"/>
      <c r="AA23" s="285"/>
      <c r="AB23" s="285"/>
      <c r="AC23" s="285"/>
      <c r="AD23" s="285" t="str">
        <f>IF(入力!AE28="","",入力!AE28)</f>
        <v>ゆり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145</v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尾山</v>
      </c>
      <c r="F24" s="278"/>
      <c r="G24" s="278"/>
      <c r="H24" s="278"/>
      <c r="I24" s="278"/>
      <c r="J24" s="278" t="str">
        <f>IF(入力!K29="","",入力!K29)</f>
        <v>愛音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山縣</v>
      </c>
      <c r="Z24" s="278"/>
      <c r="AA24" s="278"/>
      <c r="AB24" s="278"/>
      <c r="AC24" s="278"/>
      <c r="AD24" s="278" t="str">
        <f>IF(入力!AE29="","",入力!AE29)</f>
        <v>百合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さいとう</v>
      </c>
      <c r="F25" s="285"/>
      <c r="G25" s="285"/>
      <c r="H25" s="285"/>
      <c r="I25" s="285"/>
      <c r="J25" s="285" t="str">
        <f>IF(入力!K30="","",入力!K30)</f>
        <v>ふみな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158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齋藤</v>
      </c>
      <c r="F26" s="318"/>
      <c r="G26" s="318"/>
      <c r="H26" s="318"/>
      <c r="I26" s="318"/>
      <c r="J26" s="318" t="str">
        <f>IF(入力!K31="","",入力!K31)</f>
        <v>楓美奈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3129</v>
      </c>
      <c r="B7" s="45" t="str">
        <f t="shared" ref="B7:C7" si="0">IF($A$8="","",IF($A$9="",B8,B8&amp;"・"&amp;B9))</f>
        <v>相模原市立大野台中学校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0331</v>
      </c>
      <c r="H7" s="45">
        <f t="shared" si="1"/>
        <v>0</v>
      </c>
      <c r="I7" s="45" t="str">
        <f t="shared" si="1"/>
        <v>相模原市南区大野台8-2-1</v>
      </c>
      <c r="J7" s="45">
        <f t="shared" si="1"/>
        <v>0</v>
      </c>
      <c r="K7" s="45" t="str">
        <f t="shared" si="1"/>
        <v>042</v>
      </c>
      <c r="L7" s="45" t="str">
        <f t="shared" si="1"/>
        <v>755</v>
      </c>
      <c r="M7" s="45" t="str">
        <f t="shared" si="1"/>
        <v>4843</v>
      </c>
      <c r="N7" s="45" t="str">
        <f t="shared" si="1"/>
        <v>042</v>
      </c>
      <c r="O7" s="45" t="str">
        <f t="shared" si="1"/>
        <v>753</v>
      </c>
      <c r="P7" s="45" t="str">
        <f t="shared" si="1"/>
        <v>9007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3129</v>
      </c>
      <c r="B8" s="46" t="str">
        <f>IF(入力!$F$3="","",入力!$F$3)</f>
        <v>相模原市立大野台中学校</v>
      </c>
      <c r="C8" s="46"/>
      <c r="D8" s="46" t="str">
        <f>IF(入力!$Z$2="","",入力!$Z$2)</f>
        <v>相模原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0331</v>
      </c>
      <c r="H8" s="46"/>
      <c r="I8" s="46" t="str">
        <f>IF(入力!$L$5="","",入力!$L$5)</f>
        <v>相模原市南区大野台8-2-1</v>
      </c>
      <c r="J8" s="46"/>
      <c r="K8" s="57" t="str">
        <f>IF(入力!$AB$4="","",入力!$AB$4)</f>
        <v>042</v>
      </c>
      <c r="L8" s="57" t="str">
        <f>IF(入力!$AG$4="","",入力!$AG$4)</f>
        <v>755</v>
      </c>
      <c r="M8" s="57" t="str">
        <f>IF(入力!$AL$4="","",入力!$AL$4)</f>
        <v>4843</v>
      </c>
      <c r="N8" s="57" t="str">
        <f>IF(入力!$AB$6="","",入力!$AB$6)</f>
        <v>042</v>
      </c>
      <c r="O8" s="57" t="str">
        <f>IF(入力!$AG$6="","",入力!$AG$6)</f>
        <v>753</v>
      </c>
      <c r="P8" s="57" t="str">
        <f>IF(入力!$AL$6="","",入力!$AL$6)</f>
        <v>9007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4843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山口</v>
      </c>
      <c r="D16" s="46" t="str">
        <f>IF(入力!$L$13="","",入力!$L$13)</f>
        <v>沙羅</v>
      </c>
      <c r="E16" s="46" t="str">
        <f>IF(入力!$F$12="","",入力!$F$12)</f>
        <v>やまぐち</v>
      </c>
      <c r="F16" s="46" t="str">
        <f>IF(入力!$L$12="","",入力!$L$12)</f>
        <v>さら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山本</v>
      </c>
      <c r="D17" s="46" t="str">
        <f>IF(入力!$AB$13="","",入力!$AB$13)</f>
        <v>麻貴</v>
      </c>
      <c r="E17" s="46" t="str">
        <f>IF(入力!$V$12="","",入力!$V$12)</f>
        <v>やまもと</v>
      </c>
      <c r="F17" s="46" t="str">
        <f>IF(入力!$AB$12="","",入力!$AB$12)</f>
        <v>まき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庭野</v>
      </c>
      <c r="D20" s="46" t="str">
        <f>IF(入力!$L$15="","",入力!$L$15)</f>
        <v>智恵美</v>
      </c>
      <c r="E20" s="46" t="str">
        <f>IF(入力!$F$14="","",入力!$F$14)</f>
        <v>にわの</v>
      </c>
      <c r="F20" s="46" t="str">
        <f>IF(入力!$L$14="","",入力!$L$14)</f>
        <v>ちえみ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吉池</v>
      </c>
      <c r="D24" s="46" t="str">
        <f>IF(入力!$AB$15="","",入力!$AB$15)</f>
        <v>百華</v>
      </c>
      <c r="E24" s="46" t="str">
        <f>IF(入力!$V$14="","",入力!$V$14)</f>
        <v>よしいけ</v>
      </c>
      <c r="F24" s="46" t="str">
        <f>IF(入力!$AB$14="","",入力!$AB$14)</f>
        <v>ももか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吉池</v>
      </c>
      <c r="D53" s="46" t="str">
        <f>IF(OR(L53&lt;&gt;"○",入力!K21=""),"",入力!K21)</f>
        <v>百華</v>
      </c>
      <c r="E53" s="46" t="str">
        <f>IF(OR(L53&lt;&gt;"○",入力!F20=""),"",入力!F20)</f>
        <v>よしいけ</v>
      </c>
      <c r="F53" s="46" t="str">
        <f>IF(OR(L53&lt;&gt;"○",入力!K20=""),"",入力!K20)</f>
        <v>ももか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148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除村</v>
      </c>
      <c r="D54" s="46" t="str">
        <f>IF(OR(L54&lt;&gt;"○",入力!K23=""),"",入力!K23)</f>
        <v>穂佳</v>
      </c>
      <c r="E54" s="46" t="str">
        <f>IF(OR(L54&lt;&gt;"○",入力!F22=""),"",入力!F22)</f>
        <v>よけむら</v>
      </c>
      <c r="F54" s="46" t="str">
        <f>IF(OR(L54&lt;&gt;"○",入力!K22=""),"",入力!K22)</f>
        <v>ほのか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加藤</v>
      </c>
      <c r="D55" s="46" t="str">
        <f>IF(OR(L55&lt;&gt;"○",入力!K25=""),"",入力!K25)</f>
        <v>らら</v>
      </c>
      <c r="E55" s="46" t="str">
        <f>IF(OR(L55&lt;&gt;"○",入力!F24=""),"",入力!F24)</f>
        <v>かとう</v>
      </c>
      <c r="F55" s="46" t="str">
        <f>IF(OR(L55&lt;&gt;"○",入力!K24=""),"",入力!K24)</f>
        <v>らら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奥山</v>
      </c>
      <c r="D56" s="46" t="str">
        <f>IF(OR(L56&lt;&gt;"○",入力!K27=""),"",入力!K27)</f>
        <v>結菜</v>
      </c>
      <c r="E56" s="46" t="str">
        <f>IF(OR(L56&lt;&gt;"○",入力!F26=""),"",入力!F26)</f>
        <v>おくやま</v>
      </c>
      <c r="F56" s="46" t="str">
        <f>IF(OR(L56&lt;&gt;"○",入力!K26=""),"",入力!K26)</f>
        <v>ゆうな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尾山</v>
      </c>
      <c r="D57" s="46" t="str">
        <f>IF(OR(L57&lt;&gt;"○",入力!K29=""),"",入力!K29)</f>
        <v>愛音</v>
      </c>
      <c r="E57" s="46" t="str">
        <f>IF(OR(L57&lt;&gt;"○",入力!F28=""),"",入力!F28)</f>
        <v>おやま</v>
      </c>
      <c r="F57" s="46" t="str">
        <f>IF(OR(L57&lt;&gt;"○",入力!K28=""),"",入力!K28)</f>
        <v>あのん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齋藤</v>
      </c>
      <c r="D58" s="46" t="str">
        <f>IF(OR(L58&lt;&gt;"○",入力!K31=""),"",入力!K31)</f>
        <v>楓美奈</v>
      </c>
      <c r="E58" s="46" t="str">
        <f>IF(OR(L58&lt;&gt;"○",入力!F30=""),"",入力!F30)</f>
        <v>さいとう</v>
      </c>
      <c r="F58" s="46" t="str">
        <f>IF(OR(L58&lt;&gt;"○",入力!K30=""),"",入力!K30)</f>
        <v>ふみな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鈴木</v>
      </c>
      <c r="D59" s="46" t="str">
        <f>IF(OR(L59&lt;&gt;"○",入力!AE21=""),"",入力!AE21)</f>
        <v>葉広</v>
      </c>
      <c r="E59" s="46" t="str">
        <f>IF(OR(L59&lt;&gt;"○",入力!Z20=""),"",入力!Z20)</f>
        <v>すずき</v>
      </c>
      <c r="F59" s="46" t="str">
        <f>IF(OR(L59&lt;&gt;"○",入力!AE20=""),"",入力!AE20)</f>
        <v>はひろ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庭野</v>
      </c>
      <c r="D60" s="46" t="str">
        <f>IF(OR(L60&lt;&gt;"○",入力!AE23=""),"",入力!AE23)</f>
        <v>智恵美</v>
      </c>
      <c r="E60" s="46" t="str">
        <f>IF(OR(L60&lt;&gt;"○",入力!Z22=""),"",入力!Z22)</f>
        <v>にわの</v>
      </c>
      <c r="F60" s="46" t="str">
        <f>IF(OR(L60&lt;&gt;"○",入力!AE22=""),"",入力!AE22)</f>
        <v>ちえみ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𡈽橋</v>
      </c>
      <c r="D61" s="46" t="str">
        <f>IF(OR(L61&lt;&gt;"○",入力!AE25=""),"",入力!AE25)</f>
        <v>咲奈</v>
      </c>
      <c r="E61" s="46" t="str">
        <f>IF(OR(L61&lt;&gt;"○",入力!Z24=""),"",入力!Z24)</f>
        <v>どばし</v>
      </c>
      <c r="F61" s="46" t="str">
        <f>IF(OR(L61&lt;&gt;"○",入力!AE24=""),"",入力!AE24)</f>
        <v>さきな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芝崎</v>
      </c>
      <c r="D62" s="46" t="str">
        <f>IF(OR(L62&lt;&gt;"○",入力!AE27=""),"",入力!AE27)</f>
        <v>麗華</v>
      </c>
      <c r="E62" s="46" t="str">
        <f>IF(OR(L62&lt;&gt;"○",入力!Z26=""),"",入力!Z26)</f>
        <v>しばさき</v>
      </c>
      <c r="F62" s="46" t="str">
        <f>IF(OR(L62&lt;&gt;"○",入力!AE26=""),"",入力!AE26)</f>
        <v>れいか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146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山縣</v>
      </c>
      <c r="D63" s="46" t="str">
        <f>IF(OR(L63&lt;&gt;"○",入力!AE29=""),"",入力!AE29)</f>
        <v>百合</v>
      </c>
      <c r="E63" s="46" t="str">
        <f>IF(OR(L63&lt;&gt;"○",入力!Z28=""),"",入力!Z28)</f>
        <v>やまがた</v>
      </c>
      <c r="F63" s="46" t="str">
        <f>IF(OR(L63&lt;&gt;"○",入力!AE28=""),"",入力!AE28)</f>
        <v>ゆり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145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2015-10-24T01:53:31Z</cp:lastPrinted>
  <dcterms:created xsi:type="dcterms:W3CDTF">2006-11-03T01:52:14Z</dcterms:created>
  <dcterms:modified xsi:type="dcterms:W3CDTF">2018-11-02T08:01:55Z</dcterms:modified>
</cp:coreProperties>
</file>