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<sst xmlns="http://schemas.openxmlformats.org/spreadsheetml/2006/main" count="1455" uniqueCount="749">
  <si>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</si>
  <si>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</si>
  <si>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</si>
  <si>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</si>
  <si>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</si>
  <si>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</si>
  <si>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</si>
  <si>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</si>
  <si>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</si>
  <si>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</si>
  <si>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</si>
  <si>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</si>
  <si>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</si>
  <si>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</si>
  <si>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</si>
  <si>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</si>
  <si>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</si>
  <si>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</si>
  <si>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</si>
  <si>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</si>
  <si>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</si>
  <si>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</si>
  <si>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</si>
  <si>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</si>
  <si>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</si>
  <si>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</si>
  <si>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</si>
  <si>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</si>
  <si>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</si>
  <si>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</si>
  <si>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</si>
  <si>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</si>
  <si>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</si>
  <si>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</si>
  <si>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</si>
  <si>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</si>
  <si>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</si>
  <si>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</si>
  <si>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</si>
  <si>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</si>
  <si>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</si>
  <si>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</si>
  <si>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</si>
  <si>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</si>
  <si>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</si>
  <si>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</si>
  <si>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</si>
  <si>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</si>
  <si>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</si>
  <si>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</si>
  <si>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</si>
  <si>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</si>
  <si>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</si>
  <si>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</si>
  <si>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</si>
  <si>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</si>
  <si>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</si>
  <si>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</si>
  <si>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</si>
  <si>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</si>
  <si>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</si>
  <si>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</si>
  <si>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</si>
  <si>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</si>
  <si>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</si>
  <si>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</si>
  <si>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</si>
  <si>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</si>
  <si>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</si>
  <si>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</si>
  <si>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</si>
  <si>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</si>
  <si>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</si>
  <si>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</si>
  <si>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</si>
  <si>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</si>
  <si>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</si>
  <si>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</si>
  <si>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</si>
  <si>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</si>
  <si>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</si>
  <si>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</si>
  <si>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</si>
  <si>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</si>
  <si>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</si>
  <si>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</si>
  <si>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</si>
  <si>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</si>
  <si>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</si>
  <si>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</si>
  <si>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</si>
  <si>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</si>
  <si>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</si>
  <si>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</si>
  <si>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</si>
  <si>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</si>
  <si>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</si>
  <si>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</si>
  <si>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</si>
  <si>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</si>
  <si>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</si>
  <si>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</si>
  <si>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</si>
  <si>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</si>
  <si>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</si>
  <si>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</si>
  <si>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</si>
  <si>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</si>
  <si>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</si>
  <si>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</si>
  <si>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</si>
  <si>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</si>
  <si>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</si>
  <si>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</si>
  <si>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</si>
  <si>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</si>
  <si>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</si>
  <si>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</si>
  <si>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</si>
  <si>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</si>
  <si>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</si>
  <si>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</si>
  <si>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</si>
  <si>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</si>
  <si>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</si>
  <si>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</si>
  <si>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</si>
  <si>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</si>
  <si>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</si>
  <si>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</si>
  <si>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</si>
  <si>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</si>
  <si>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</si>
  <si>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</si>
  <si>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</si>
  <si>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</si>
  <si>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</si>
  <si>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</si>
  <si>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</si>
  <si>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</si>
  <si>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</si>
  <si>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</si>
  <si>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</si>
  <si>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</si>
  <si>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</si>
  <si>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</si>
  <si>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</si>
  <si>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</si>
  <si>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</si>
  <si>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</si>
  <si>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</si>
  <si>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</si>
  <si>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</si>
  <si>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</si>
  <si>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</si>
  <si>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</si>
  <si>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</si>
  <si>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</si>
  <si>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</si>
  <si>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</si>
  <si>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</si>
  <si>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</si>
  <si>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</si>
  <si>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</si>
  <si>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</si>
  <si>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</si>
  <si>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</si>
  <si>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</si>
  <si>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</si>
  <si>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</si>
  <si>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</si>
  <si>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</si>
  <si>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</si>
  <si>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</si>
  <si>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</si>
  <si>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</si>
  <si>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</si>
  <si>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</si>
  <si>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</si>
  <si>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</si>
  <si>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</si>
  <si>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</si>
  <si>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</si>
  <si>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</si>
  <si>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</si>
  <si>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</si>
  <si>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</si>
  <si>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</si>
  <si>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</si>
  <si>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</si>
  <si>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</si>
  <si>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</si>
  <si>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</si>
  <si>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</si>
  <si>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</si>
  <si>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</si>
  <si>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</si>
  <si>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</si>
  <si>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</si>
  <si>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</si>
  <si>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</si>
  <si>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</si>
  <si>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</si>
  <si>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</si>
  <si>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</si>
  <si>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</si>
  <si>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</si>
  <si>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</si>
  <si>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</si>
  <si>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</si>
  <si>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</si>
  <si>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</si>
  <si>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</si>
  <si>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</si>
  <si>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</si>
  <si>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</si>
  <si>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</si>
  <si>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</si>
  <si>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</si>
  <si>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</si>
  <si>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</si>
  <si>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</si>
  <si>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</si>
  <si>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</si>
  <si>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</si>
  <si>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</si>
  <si>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</si>
  <si>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</si>
  <si>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</si>
  <si>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</si>
  <si>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</si>
  <si>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</si>
  <si>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</si>
  <si>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</si>
  <si>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</si>
  <si>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</si>
  <si>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</si>
  <si>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</si>
  <si>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</si>
  <si>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</si>
  <si>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</si>
  <si>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</si>
  <si>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</si>
  <si>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</si>
  <si>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</si>
  <si>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</si>
  <si>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</si>
  <si>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</si>
  <si>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</si>
  <si>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</si>
  <si>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</si>
  <si>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</si>
  <si>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</si>
  <si>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</si>
  <si>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</si>
  <si>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</si>
  <si>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</si>
  <si>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</si>
  <si>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</si>
  <si>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</si>
  <si>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</si>
  <si>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</si>
  <si>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</si>
  <si>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</si>
  <si>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</si>
  <si>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</si>
  <si>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</si>
  <si>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</si>
  <si>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</si>
  <si>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</si>
  <si>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</si>
  <si>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</si>
  <si>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</si>
  <si>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</si>
  <si>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</si>
  <si>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</si>
  <si>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</si>
  <si>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</si>
  <si>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</si>
  <si>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</si>
  <si>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</si>
  <si>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</si>
  <si>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</si>
  <si>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</si>
  <si>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</si>
  <si>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</si>
  <si>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</si>
  <si>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</si>
  <si>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</si>
  <si>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</si>
  <si>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</si>
  <si>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</si>
  <si>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</si>
  <si>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</si>
  <si>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</si>
  <si>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</si>
  <si>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</si>
  <si>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</si>
  <si>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</si>
  <si>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</si>
  <si>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</si>
  <si>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</si>
  <si>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</si>
  <si>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</si>
  <si>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</si>
  <si>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</si>
  <si>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</si>
  <si>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</si>
  <si>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</si>
  <si>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</si>
  <si>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</si>
  <si>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</si>
  <si>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</si>
  <si>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</si>
  <si>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</si>
  <si>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</si>
  <si>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</si>
  <si>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</si>
  <si>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</si>
  <si>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</si>
  <si>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</si>
  <si>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</si>
  <si>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</si>
  <si>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</si>
  <si>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</si>
  <si>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</si>
  <si>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</si>
  <si>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</si>
  <si>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</si>
  <si>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</si>
  <si>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</si>
  <si>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</si>
  <si>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</si>
  <si>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</si>
  <si>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</si>
  <si>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</si>
  <si>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</si>
  <si>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</si>
  <si>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</si>
  <si>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</si>
  <si>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</si>
  <si>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</si>
  <si>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</si>
  <si>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</si>
  <si>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</si>
  <si>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</si>
  <si>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</si>
  <si>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</si>
  <si>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</si>
  <si>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</si>
  <si>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</si>
  <si>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</si>
  <si>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</si>
  <si>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</si>
  <si>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</si>
  <si>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</si>
  <si>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</si>
  <si>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</si>
  <si>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</si>
  <si>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</si>
  <si>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</si>
  <si>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</si>
  <si>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</si>
  <si>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</si>
  <si>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</si>
  <si>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</si>
  <si>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</si>
  <si>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</si>
  <si>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</si>
  <si>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</si>
  <si>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</si>
  <si>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</si>
  <si>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</si>
  <si>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</si>
  <si>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</si>
  <si>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</si>
  <si>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</si>
  <si>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</si>
  <si>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</si>
  <si>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</si>
  <si>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</si>
  <si>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</si>
  <si>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</si>
  <si>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</si>
  <si>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</si>
  <si>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</si>
  <si>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</si>
  <si>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</si>
  <si>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</si>
  <si>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</si>
  <si>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</si>
  <si>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</si>
  <si>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</si>
  <si>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</si>
  <si>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</si>
  <si>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</si>
  <si>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</si>
  <si>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</si>
  <si>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</si>
  <si>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</si>
  <si>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</si>
  <si>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</si>
  <si>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</si>
  <si>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</si>
  <si>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</si>
  <si>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</si>
  <si>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</si>
  <si>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</si>
  <si>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</si>
  <si>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</si>
  <si>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</si>
  <si>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</si>
  <si>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</si>
  <si>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</si>
  <si>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</si>
  <si>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</si>
  <si>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</si>
  <si>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</si>
  <si>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</si>
  <si>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</si>
  <si>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</si>
  <si>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</si>
  <si>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</si>
  <si>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</si>
  <si>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</si>
  <si>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</si>
  <si>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</si>
  <si>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</si>
  <si>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</si>
  <si>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</si>
  <si>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</si>
  <si>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</si>
  <si>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</si>
  <si>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</si>
  <si>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</si>
  <si>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</si>
  <si>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</si>
  <si>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</si>
  <si>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</si>
  <si>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</si>
  <si>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</si>
  <si>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</si>
  <si>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</si>
  <si>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</si>
  <si>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</si>
  <si>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</si>
  <si>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</si>
  <si>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</si>
  <si>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</si>
  <si>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</si>
  <si>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</si>
  <si>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</si>
  <si>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</si>
  <si>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</si>
  <si>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</si>
  <si>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</si>
  <si>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</si>
  <si>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</si>
  <si>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</si>
  <si>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</si>
  <si>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</si>
  <si>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</si>
  <si>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</si>
  <si>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</si>
  <si>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</si>
  <si>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</si>
  <si>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</si>
  <si>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</si>
  <si>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</si>
  <si>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</si>
  <si>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</si>
  <si>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</si>
  <si>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</si>
  <si>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</si>
  <si>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</si>
  <si>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</si>
  <si>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</si>
  <si>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</si>
  <si>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</si>
  <si>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</si>
  <si>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</si>
  <si>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</si>
  <si>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</si>
  <si>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</si>
  <si>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</si>
  <si>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</si>
  <si>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</si>
  <si>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</si>
  <si>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</si>
  <si>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</si>
  <si>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</si>
  <si>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</si>
  <si>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</si>
  <si>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</si>
  <si>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</si>
  <si>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</si>
  <si>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</si>
  <si>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</si>
  <si>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</si>
  <si>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</si>
  <si>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</si>
  <si>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</si>
  <si>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</si>
  <si>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</si>
  <si>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</si>
  <si>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</si>
  <si>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</si>
  <si>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</si>
  <si>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</si>
  <si>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</si>
  <si>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</si>
  <si>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</si>
  <si>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</si>
  <si>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</si>
  <si>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</si>
  <si>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</si>
  <si>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</si>
  <si>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</si>
  <si>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</si>
  <si>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</si>
  <si>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</si>
  <si>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</si>
  <si>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</si>
  <si>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</si>
  <si>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</si>
  <si>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</si>
  <si>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</si>
  <si>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</si>
  <si>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</si>
  <si>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</si>
  <si>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</si>
  <si>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</si>
  <si>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</si>
  <si>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</si>
  <si>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</si>
  <si>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</si>
  <si>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</si>
  <si>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</si>
  <si>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</si>
  <si>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</si>
  <si>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</si>
  <si>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</si>
  <si>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</si>
  <si>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</si>
  <si>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</si>
  <si>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</si>
  <si>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</si>
  <si>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</si>
  <si>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</si>
  <si>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</si>
  <si>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</si>
  <si>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</si>
  <si>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</si>
  <si>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</si>
  <si>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</si>
  <si>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</si>
  <si>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</si>
  <si>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</si>
  <si>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</si>
  <si>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</si>
  <si>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</si>
  <si>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</si>
  <si>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</si>
  <si>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</si>
  <si>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</si>
  <si>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</si>
  <si>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</si>
  <si>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</si>
  <si>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</si>
  <si>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</si>
  <si>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</si>
  <si>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</si>
  <si>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</si>
  <si>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</si>
  <si>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</si>
  <si>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</si>
  <si>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</si>
  <si>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</si>
  <si>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</si>
  <si>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</si>
  <si>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</si>
  <si>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</si>
  <si>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</si>
  <si>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</si>
  <si>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</si>
  <si>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</si>
  <si>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</si>
  <si>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</si>
  <si>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</si>
  <si>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</si>
  <si>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</si>
  <si>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</si>
  <si>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</si>
  <si>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</si>
  <si>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</si>
  <si>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</si>
  <si>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</si>
  <si>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</si>
  <si>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</si>
  <si>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</si>
  <si>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</si>
  <si>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</si>
  <si>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</si>
  <si>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</si>
  <si>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</si>
  <si>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</si>
  <si>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</si>
  <si>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</si>
  <si>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</si>
  <si>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</si>
  <si>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</si>
  <si>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</si>
  <si>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</si>
  <si>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</si>
  <si>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</si>
  <si>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</si>
  <si>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</si>
  <si>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</si>
  <si>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</si>
  <si>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</si>
  <si>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</si>
  <si>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</si>
  <si>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</si>
  <si>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</si>
  <si>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</si>
  <si>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</si>
  <si>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</si>
  <si>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</si>
  <si>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</si>
  <si>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</si>
  <si>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</si>
  <si>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</si>
  <si>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</si>
  <si>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</si>
  <si>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</si>
  <si>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</si>
  <si>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</si>
  <si>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</si>
  <si>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</si>
  <si>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</si>
  <si>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</si>
  <si>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</si>
  <si>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</si>
  <si>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</si>
  <si>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</si>
  <si>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</si>
  <si>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</si>
  <si>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</si>
  <si>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</si>
  <si>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</si>
  <si>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</si>
  <si>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</si>
  <si>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</si>
  <si>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</si>
  <si>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</si>
  <si>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</si>
  <si>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</si>
  <si>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</si>
  <si>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</si>
  <si>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</si>
  <si>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</si>
  <si>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</si>
  <si>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</si>
  <si>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</si>
  <si>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</si>
  <si>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</si>
  <si>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</si>
  <si>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</si>
  <si>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</si>
  <si>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</si>
  <si>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</si>
  <si>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</si>
  <si>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</si>
  <si>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</si>
  <si>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</si>
  <si>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</si>
  <si>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</si>
  <si>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</si>
  <si>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</si>
  <si>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</si>
  <si>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</si>
  <si>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042</t>
    <phoneticPr fontId="2"/>
  </si>
  <si>
    <t>742</t>
    <phoneticPr fontId="2"/>
  </si>
  <si>
    <t>3704</t>
    <phoneticPr fontId="2"/>
  </si>
  <si>
    <t>741</t>
    <phoneticPr fontId="2"/>
  </si>
  <si>
    <t>7975</t>
    <phoneticPr fontId="2"/>
  </si>
  <si>
    <t>252</t>
    <phoneticPr fontId="2"/>
  </si>
  <si>
    <t>0307</t>
    <phoneticPr fontId="2"/>
  </si>
  <si>
    <t>相模原市南区文京１－１０－１</t>
    <rPh sb="0" eb="4">
      <t>サガミハラシ</t>
    </rPh>
    <rPh sb="4" eb="6">
      <t>ミナミク</t>
    </rPh>
    <rPh sb="6" eb="8">
      <t>ブンキョウ</t>
    </rPh>
    <phoneticPr fontId="2"/>
  </si>
  <si>
    <t>井上</t>
    <rPh sb="0" eb="2">
      <t>イノウエ</t>
    </rPh>
    <phoneticPr fontId="2"/>
  </si>
  <si>
    <t>直子</t>
    <rPh sb="0" eb="2">
      <t>ナオコ</t>
    </rPh>
    <phoneticPr fontId="2"/>
  </si>
  <si>
    <t>小川</t>
    <rPh sb="0" eb="2">
      <t>オガワ</t>
    </rPh>
    <phoneticPr fontId="2"/>
  </si>
  <si>
    <t>勉</t>
    <rPh sb="0" eb="1">
      <t>ベン</t>
    </rPh>
    <phoneticPr fontId="2"/>
  </si>
  <si>
    <t>いのうえ</t>
    <phoneticPr fontId="2"/>
  </si>
  <si>
    <t>なおこ</t>
    <phoneticPr fontId="2"/>
  </si>
  <si>
    <t>おがわ</t>
    <phoneticPr fontId="2"/>
  </si>
  <si>
    <t>べん</t>
    <phoneticPr fontId="2"/>
  </si>
  <si>
    <t>小峰</t>
    <rPh sb="0" eb="2">
      <t>コミネ</t>
    </rPh>
    <phoneticPr fontId="2"/>
  </si>
  <si>
    <t>萌々花</t>
    <rPh sb="0" eb="2">
      <t>モモ</t>
    </rPh>
    <rPh sb="2" eb="3">
      <t>ハナ</t>
    </rPh>
    <phoneticPr fontId="2"/>
  </si>
  <si>
    <t>田邊</t>
    <rPh sb="0" eb="2">
      <t>タナベ</t>
    </rPh>
    <phoneticPr fontId="2"/>
  </si>
  <si>
    <t>莉帆</t>
    <rPh sb="0" eb="2">
      <t>リホ</t>
    </rPh>
    <phoneticPr fontId="2"/>
  </si>
  <si>
    <t>こみね</t>
    <phoneticPr fontId="2"/>
  </si>
  <si>
    <t>ももか</t>
    <phoneticPr fontId="2"/>
  </si>
  <si>
    <t>たなべ</t>
    <phoneticPr fontId="2"/>
  </si>
  <si>
    <t>りほ</t>
    <phoneticPr fontId="2"/>
  </si>
  <si>
    <t>九嶋</t>
    <rPh sb="0" eb="2">
      <t>クシマ</t>
    </rPh>
    <phoneticPr fontId="2"/>
  </si>
  <si>
    <t>真緒</t>
    <rPh sb="0" eb="2">
      <t>マオ</t>
    </rPh>
    <phoneticPr fontId="2"/>
  </si>
  <si>
    <t>渋谷</t>
    <rPh sb="0" eb="2">
      <t>シブヤ</t>
    </rPh>
    <phoneticPr fontId="2"/>
  </si>
  <si>
    <t>天空</t>
    <rPh sb="0" eb="2">
      <t>テンクウ</t>
    </rPh>
    <phoneticPr fontId="2"/>
  </si>
  <si>
    <t>苅田</t>
    <rPh sb="0" eb="2">
      <t>カリタ</t>
    </rPh>
    <phoneticPr fontId="2"/>
  </si>
  <si>
    <t>心咲</t>
    <rPh sb="0" eb="1">
      <t>ココロ</t>
    </rPh>
    <rPh sb="1" eb="2">
      <t>サ</t>
    </rPh>
    <phoneticPr fontId="2"/>
  </si>
  <si>
    <t>白井</t>
    <rPh sb="0" eb="2">
      <t>シライ</t>
    </rPh>
    <phoneticPr fontId="2"/>
  </si>
  <si>
    <t>芽依</t>
    <rPh sb="0" eb="2">
      <t>メイ</t>
    </rPh>
    <phoneticPr fontId="2"/>
  </si>
  <si>
    <t>田中</t>
    <rPh sb="0" eb="2">
      <t>タナカ</t>
    </rPh>
    <phoneticPr fontId="2"/>
  </si>
  <si>
    <t>光希</t>
    <rPh sb="0" eb="2">
      <t>ミツキ</t>
    </rPh>
    <phoneticPr fontId="2"/>
  </si>
  <si>
    <t>瀧澤</t>
    <rPh sb="0" eb="2">
      <t>タキザワ</t>
    </rPh>
    <phoneticPr fontId="2"/>
  </si>
  <si>
    <t>侑楽</t>
    <rPh sb="0" eb="2">
      <t>ユラ</t>
    </rPh>
    <phoneticPr fontId="2"/>
  </si>
  <si>
    <t>塩入</t>
    <rPh sb="0" eb="2">
      <t>シオイリ</t>
    </rPh>
    <phoneticPr fontId="2"/>
  </si>
  <si>
    <t>風花</t>
    <rPh sb="0" eb="2">
      <t>フウカ</t>
    </rPh>
    <phoneticPr fontId="2"/>
  </si>
  <si>
    <t>中辻</t>
    <rPh sb="0" eb="2">
      <t>ナカツジ</t>
    </rPh>
    <phoneticPr fontId="2"/>
  </si>
  <si>
    <t>花菜</t>
    <rPh sb="0" eb="1">
      <t>ハナ</t>
    </rPh>
    <rPh sb="1" eb="2">
      <t>ナ</t>
    </rPh>
    <phoneticPr fontId="2"/>
  </si>
  <si>
    <t>牧</t>
    <rPh sb="0" eb="1">
      <t>マキ</t>
    </rPh>
    <phoneticPr fontId="2"/>
  </si>
  <si>
    <t>穴田</t>
    <rPh sb="0" eb="1">
      <t>アナ</t>
    </rPh>
    <rPh sb="1" eb="2">
      <t>タ</t>
    </rPh>
    <phoneticPr fontId="2"/>
  </si>
  <si>
    <t>茉央</t>
    <rPh sb="0" eb="1">
      <t>マツ</t>
    </rPh>
    <rPh sb="1" eb="2">
      <t>オウ</t>
    </rPh>
    <phoneticPr fontId="2"/>
  </si>
  <si>
    <t>玲菜</t>
    <rPh sb="0" eb="1">
      <t>レイ</t>
    </rPh>
    <rPh sb="1" eb="2">
      <t>ナ</t>
    </rPh>
    <phoneticPr fontId="2"/>
  </si>
  <si>
    <t>山城</t>
    <rPh sb="0" eb="2">
      <t>ヤマシロ</t>
    </rPh>
    <phoneticPr fontId="2"/>
  </si>
  <si>
    <t>衣吹</t>
    <rPh sb="0" eb="2">
      <t>イブキ</t>
    </rPh>
    <phoneticPr fontId="2"/>
  </si>
  <si>
    <t>くしま</t>
    <phoneticPr fontId="2"/>
  </si>
  <si>
    <t>まほ</t>
    <phoneticPr fontId="2"/>
  </si>
  <si>
    <t>しぶや</t>
    <phoneticPr fontId="2"/>
  </si>
  <si>
    <t>そら</t>
    <phoneticPr fontId="2"/>
  </si>
  <si>
    <t>かりた</t>
    <phoneticPr fontId="2"/>
  </si>
  <si>
    <t>みさき</t>
    <phoneticPr fontId="2"/>
  </si>
  <si>
    <t>しらい</t>
    <phoneticPr fontId="2"/>
  </si>
  <si>
    <t>めい</t>
    <phoneticPr fontId="2"/>
  </si>
  <si>
    <t>たなか</t>
    <phoneticPr fontId="2"/>
  </si>
  <si>
    <t>みつき</t>
    <phoneticPr fontId="2"/>
  </si>
  <si>
    <t>たきざわ</t>
    <phoneticPr fontId="2"/>
  </si>
  <si>
    <t>ゆら</t>
    <phoneticPr fontId="2"/>
  </si>
  <si>
    <t>しおいり</t>
    <phoneticPr fontId="2"/>
  </si>
  <si>
    <t>ふうか</t>
    <phoneticPr fontId="2"/>
  </si>
  <si>
    <t>あなだ</t>
    <phoneticPr fontId="2"/>
  </si>
  <si>
    <t>まお</t>
    <phoneticPr fontId="2"/>
  </si>
  <si>
    <t>なかつじ</t>
    <phoneticPr fontId="2"/>
  </si>
  <si>
    <t>はな</t>
    <phoneticPr fontId="2"/>
  </si>
  <si>
    <t>まき</t>
    <phoneticPr fontId="2"/>
  </si>
  <si>
    <t>れいな</t>
    <phoneticPr fontId="2"/>
  </si>
  <si>
    <t>やましな</t>
    <phoneticPr fontId="2"/>
  </si>
  <si>
    <t>いぶき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</si>
</sst>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G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1" zoomScaleNormal="100" zoomScaleSheetLayoutView="100" workbookViewId="0">
      <selection activeCell="AE30" sqref="AE30:AI3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3130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相模原市立大野南中学校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686</v>
      </c>
      <c r="G6" s="122"/>
      <c r="H6" s="37" t="s">
        <v>586</v>
      </c>
      <c r="I6" s="123" t="s">
        <v>687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684</v>
      </c>
      <c r="AH6" s="86"/>
      <c r="AI6" s="86"/>
      <c r="AJ6" s="86"/>
      <c r="AK6" s="38" t="s">
        <v>587</v>
      </c>
      <c r="AL6" s="86" t="s">
        <v>685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 t="s">
        <v>578</v>
      </c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693</v>
      </c>
      <c r="G12" s="148"/>
      <c r="H12" s="148"/>
      <c r="I12" s="148"/>
      <c r="J12" s="148"/>
      <c r="K12" s="148"/>
      <c r="L12" s="148" t="s">
        <v>694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695</v>
      </c>
      <c r="W12" s="152"/>
      <c r="X12" s="152"/>
      <c r="Y12" s="152"/>
      <c r="Z12" s="152"/>
      <c r="AA12" s="152"/>
      <c r="AB12" s="153" t="s">
        <v>696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689</v>
      </c>
      <c r="G13" s="134"/>
      <c r="H13" s="134"/>
      <c r="I13" s="134"/>
      <c r="J13" s="134"/>
      <c r="K13" s="134"/>
      <c r="L13" s="134" t="s">
        <v>690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691</v>
      </c>
      <c r="W13" s="140"/>
      <c r="X13" s="140"/>
      <c r="Y13" s="140"/>
      <c r="Z13" s="140"/>
      <c r="AA13" s="140"/>
      <c r="AB13" s="141" t="s">
        <v>692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701</v>
      </c>
      <c r="G14" s="170"/>
      <c r="H14" s="170"/>
      <c r="I14" s="170"/>
      <c r="J14" s="170"/>
      <c r="K14" s="170"/>
      <c r="L14" s="170" t="s">
        <v>702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703</v>
      </c>
      <c r="W14" s="170"/>
      <c r="X14" s="170"/>
      <c r="Y14" s="170"/>
      <c r="Z14" s="170"/>
      <c r="AA14" s="170"/>
      <c r="AB14" s="173" t="s">
        <v>704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697</v>
      </c>
      <c r="G15" s="161"/>
      <c r="H15" s="161"/>
      <c r="I15" s="161"/>
      <c r="J15" s="161"/>
      <c r="K15" s="161"/>
      <c r="L15" s="161" t="s">
        <v>698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699</v>
      </c>
      <c r="W15" s="161"/>
      <c r="X15" s="161"/>
      <c r="Y15" s="161"/>
      <c r="Z15" s="161"/>
      <c r="AA15" s="161"/>
      <c r="AB15" s="163" t="s">
        <v>700</v>
      </c>
      <c r="AC15" s="164"/>
      <c r="AD15" s="164"/>
      <c r="AE15" s="164"/>
      <c r="AF15" s="164"/>
      <c r="AG15" s="164"/>
      <c r="AH15" s="251">
        <v>10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703</v>
      </c>
      <c r="G20" s="202"/>
      <c r="H20" s="202"/>
      <c r="I20" s="202"/>
      <c r="J20" s="202"/>
      <c r="K20" s="202" t="s">
        <v>704</v>
      </c>
      <c r="L20" s="202"/>
      <c r="M20" s="202"/>
      <c r="N20" s="202"/>
      <c r="O20" s="203"/>
      <c r="P20" s="199">
        <v>2</v>
      </c>
      <c r="Q20" s="199"/>
      <c r="R20" s="204">
        <v>157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737</v>
      </c>
      <c r="AA20" s="202"/>
      <c r="AB20" s="202"/>
      <c r="AC20" s="202"/>
      <c r="AD20" s="202"/>
      <c r="AE20" s="202" t="s">
        <v>738</v>
      </c>
      <c r="AF20" s="202"/>
      <c r="AG20" s="202"/>
      <c r="AH20" s="202"/>
      <c r="AI20" s="203"/>
      <c r="AJ20" s="199">
        <v>2</v>
      </c>
      <c r="AK20" s="199"/>
      <c r="AL20" s="204">
        <v>161</v>
      </c>
      <c r="AM20" s="205"/>
      <c r="AN20" s="256" t="s">
        <v>599</v>
      </c>
      <c r="AO20" s="257"/>
    </row>
    <row r="21" spans="2:41" ht="30" customHeight="1" thickBot="1">
      <c r="B21" s="197"/>
      <c r="C21" s="198"/>
      <c r="D21" s="200"/>
      <c r="E21" s="200"/>
      <c r="F21" s="216" t="s">
        <v>699</v>
      </c>
      <c r="G21" s="217"/>
      <c r="H21" s="217"/>
      <c r="I21" s="217"/>
      <c r="J21" s="217"/>
      <c r="K21" s="217" t="s">
        <v>700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715</v>
      </c>
      <c r="AA21" s="217"/>
      <c r="AB21" s="217"/>
      <c r="AC21" s="217"/>
      <c r="AD21" s="217"/>
      <c r="AE21" s="217" t="s">
        <v>716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thickTop="1">
      <c r="B22" s="207">
        <v>2</v>
      </c>
      <c r="C22" s="208"/>
      <c r="D22" s="199">
        <v>2</v>
      </c>
      <c r="E22" s="199"/>
      <c r="F22" s="169" t="s">
        <v>727</v>
      </c>
      <c r="G22" s="170"/>
      <c r="H22" s="170"/>
      <c r="I22" s="170"/>
      <c r="J22" s="170"/>
      <c r="K22" s="170" t="s">
        <v>728</v>
      </c>
      <c r="L22" s="170"/>
      <c r="M22" s="170"/>
      <c r="N22" s="170"/>
      <c r="O22" s="171"/>
      <c r="P22" s="211">
        <v>2</v>
      </c>
      <c r="Q22" s="211"/>
      <c r="R22" s="213">
        <v>157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739</v>
      </c>
      <c r="AA22" s="170"/>
      <c r="AB22" s="170"/>
      <c r="AC22" s="170"/>
      <c r="AD22" s="170"/>
      <c r="AE22" s="170" t="s">
        <v>740</v>
      </c>
      <c r="AF22" s="170"/>
      <c r="AG22" s="170"/>
      <c r="AH22" s="170"/>
      <c r="AI22" s="171"/>
      <c r="AJ22" s="211">
        <v>2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>
      <c r="B23" s="209"/>
      <c r="C23" s="210"/>
      <c r="D23" s="200"/>
      <c r="E23" s="200"/>
      <c r="F23" s="223" t="s">
        <v>705</v>
      </c>
      <c r="G23" s="224"/>
      <c r="H23" s="224"/>
      <c r="I23" s="224"/>
      <c r="J23" s="224"/>
      <c r="K23" s="224" t="s">
        <v>706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717</v>
      </c>
      <c r="AA23" s="224"/>
      <c r="AB23" s="224"/>
      <c r="AC23" s="224"/>
      <c r="AD23" s="224"/>
      <c r="AE23" s="224" t="s">
        <v>718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729</v>
      </c>
      <c r="G24" s="170"/>
      <c r="H24" s="170"/>
      <c r="I24" s="170"/>
      <c r="J24" s="170"/>
      <c r="K24" s="170" t="s">
        <v>730</v>
      </c>
      <c r="L24" s="170"/>
      <c r="M24" s="170"/>
      <c r="N24" s="170"/>
      <c r="O24" s="171"/>
      <c r="P24" s="211">
        <v>2</v>
      </c>
      <c r="Q24" s="211"/>
      <c r="R24" s="213">
        <v>163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741</v>
      </c>
      <c r="AA24" s="170"/>
      <c r="AB24" s="170"/>
      <c r="AC24" s="170"/>
      <c r="AD24" s="170"/>
      <c r="AE24" s="170" t="s">
        <v>742</v>
      </c>
      <c r="AF24" s="170"/>
      <c r="AG24" s="170"/>
      <c r="AH24" s="170"/>
      <c r="AI24" s="171"/>
      <c r="AJ24" s="211">
        <v>1</v>
      </c>
      <c r="AK24" s="211"/>
      <c r="AL24" s="213">
        <v>161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707</v>
      </c>
      <c r="G25" s="224"/>
      <c r="H25" s="224"/>
      <c r="I25" s="224"/>
      <c r="J25" s="224"/>
      <c r="K25" s="224" t="s">
        <v>708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722</v>
      </c>
      <c r="AA25" s="224"/>
      <c r="AB25" s="224"/>
      <c r="AC25" s="224"/>
      <c r="AD25" s="224"/>
      <c r="AE25" s="224" t="s">
        <v>723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731</v>
      </c>
      <c r="G26" s="170"/>
      <c r="H26" s="170"/>
      <c r="I26" s="170"/>
      <c r="J26" s="170"/>
      <c r="K26" s="170" t="s">
        <v>732</v>
      </c>
      <c r="L26" s="170"/>
      <c r="M26" s="170"/>
      <c r="N26" s="170"/>
      <c r="O26" s="171"/>
      <c r="P26" s="211">
        <v>2</v>
      </c>
      <c r="Q26" s="211"/>
      <c r="R26" s="213">
        <v>154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743</v>
      </c>
      <c r="AA26" s="170"/>
      <c r="AB26" s="170"/>
      <c r="AC26" s="170"/>
      <c r="AD26" s="170"/>
      <c r="AE26" s="170" t="s">
        <v>744</v>
      </c>
      <c r="AF26" s="170"/>
      <c r="AG26" s="170"/>
      <c r="AH26" s="170"/>
      <c r="AI26" s="171"/>
      <c r="AJ26" s="211">
        <v>1</v>
      </c>
      <c r="AK26" s="211"/>
      <c r="AL26" s="213">
        <v>160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709</v>
      </c>
      <c r="G27" s="224"/>
      <c r="H27" s="224"/>
      <c r="I27" s="224"/>
      <c r="J27" s="224"/>
      <c r="K27" s="224" t="s">
        <v>710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719</v>
      </c>
      <c r="AA27" s="224"/>
      <c r="AB27" s="224"/>
      <c r="AC27" s="224"/>
      <c r="AD27" s="224"/>
      <c r="AE27" s="224" t="s">
        <v>720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733</v>
      </c>
      <c r="G28" s="170"/>
      <c r="H28" s="170"/>
      <c r="I28" s="170"/>
      <c r="J28" s="170"/>
      <c r="K28" s="170" t="s">
        <v>734</v>
      </c>
      <c r="L28" s="170"/>
      <c r="M28" s="170"/>
      <c r="N28" s="170"/>
      <c r="O28" s="171"/>
      <c r="P28" s="211">
        <v>2</v>
      </c>
      <c r="Q28" s="211"/>
      <c r="R28" s="213">
        <v>162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745</v>
      </c>
      <c r="AA28" s="170"/>
      <c r="AB28" s="170"/>
      <c r="AC28" s="170"/>
      <c r="AD28" s="170"/>
      <c r="AE28" s="170" t="s">
        <v>746</v>
      </c>
      <c r="AF28" s="170"/>
      <c r="AG28" s="170"/>
      <c r="AH28" s="170"/>
      <c r="AI28" s="171"/>
      <c r="AJ28" s="211">
        <v>1</v>
      </c>
      <c r="AK28" s="211"/>
      <c r="AL28" s="213">
        <v>158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711</v>
      </c>
      <c r="G29" s="224"/>
      <c r="H29" s="224"/>
      <c r="I29" s="224"/>
      <c r="J29" s="224"/>
      <c r="K29" s="224" t="s">
        <v>712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721</v>
      </c>
      <c r="AA29" s="224"/>
      <c r="AB29" s="224"/>
      <c r="AC29" s="224"/>
      <c r="AD29" s="224"/>
      <c r="AE29" s="224" t="s">
        <v>724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735</v>
      </c>
      <c r="G30" s="170"/>
      <c r="H30" s="170"/>
      <c r="I30" s="170"/>
      <c r="J30" s="170"/>
      <c r="K30" s="170" t="s">
        <v>736</v>
      </c>
      <c r="L30" s="170"/>
      <c r="M30" s="170"/>
      <c r="N30" s="170"/>
      <c r="O30" s="171"/>
      <c r="P30" s="211">
        <v>2</v>
      </c>
      <c r="Q30" s="211"/>
      <c r="R30" s="213">
        <v>162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747</v>
      </c>
      <c r="AA30" s="170"/>
      <c r="AB30" s="170"/>
      <c r="AC30" s="170"/>
      <c r="AD30" s="170"/>
      <c r="AE30" s="170" t="s">
        <v>748</v>
      </c>
      <c r="AF30" s="170"/>
      <c r="AG30" s="170"/>
      <c r="AH30" s="170"/>
      <c r="AI30" s="171"/>
      <c r="AJ30" s="211">
        <v>1</v>
      </c>
      <c r="AK30" s="211"/>
      <c r="AL30" s="213">
        <v>152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713</v>
      </c>
      <c r="G31" s="161"/>
      <c r="H31" s="161"/>
      <c r="I31" s="161"/>
      <c r="J31" s="161"/>
      <c r="K31" s="161" t="s">
        <v>714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725</v>
      </c>
      <c r="AA31" s="161"/>
      <c r="AB31" s="161"/>
      <c r="AC31" s="161"/>
      <c r="AD31" s="161"/>
      <c r="AE31" s="161" t="s">
        <v>726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3130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相模原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相模原市立大野南中学校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いのうえ</v>
      </c>
      <c r="F7" s="346"/>
      <c r="G7" s="346"/>
      <c r="H7" s="346"/>
      <c r="I7" s="346"/>
      <c r="J7" s="346"/>
      <c r="K7" s="346" t="str">
        <f>IF(入力!L12="","",入力!L12)</f>
        <v>なおこ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おがわ</v>
      </c>
      <c r="V7" s="167"/>
      <c r="W7" s="167"/>
      <c r="X7" s="167"/>
      <c r="Y7" s="167"/>
      <c r="Z7" s="320"/>
      <c r="AA7" s="303" t="str">
        <f>IF(入力!AB12="","",入力!AB12)</f>
        <v>べん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井上</v>
      </c>
      <c r="F8" s="334"/>
      <c r="G8" s="334"/>
      <c r="H8" s="334"/>
      <c r="I8" s="334"/>
      <c r="J8" s="334"/>
      <c r="K8" s="334" t="str">
        <f>IF(入力!L13="","",入力!L13)</f>
        <v>直子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小川</v>
      </c>
      <c r="V8" s="337"/>
      <c r="W8" s="337"/>
      <c r="X8" s="337"/>
      <c r="Y8" s="337"/>
      <c r="Z8" s="338"/>
      <c r="AA8" s="339" t="str">
        <f>IF(入力!AB13="","",入力!AB13)</f>
        <v>勉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こみね</v>
      </c>
      <c r="F9" s="167"/>
      <c r="G9" s="167"/>
      <c r="H9" s="167"/>
      <c r="I9" s="167"/>
      <c r="J9" s="320"/>
      <c r="K9" s="303" t="str">
        <f>IF(入力!L14="","",入力!L14)</f>
        <v>ももか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たなべ</v>
      </c>
      <c r="V9" s="167"/>
      <c r="W9" s="167"/>
      <c r="X9" s="167"/>
      <c r="Y9" s="167"/>
      <c r="Z9" s="320"/>
      <c r="AA9" s="303" t="str">
        <f>IF(入力!AB14="","",入力!AB14)</f>
        <v>りほ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小峰</v>
      </c>
      <c r="F10" s="306"/>
      <c r="G10" s="306"/>
      <c r="H10" s="306"/>
      <c r="I10" s="306"/>
      <c r="J10" s="309"/>
      <c r="K10" s="305" t="str">
        <f>IF(入力!L15="","",入力!L15)</f>
        <v>萌々花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田邊</v>
      </c>
      <c r="V10" s="306"/>
      <c r="W10" s="306"/>
      <c r="X10" s="306"/>
      <c r="Y10" s="306"/>
      <c r="Z10" s="309"/>
      <c r="AA10" s="305" t="str">
        <f>IF(入力!AB15="","",入力!AB15)</f>
        <v>莉帆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たなべ</v>
      </c>
      <c r="F15" s="299"/>
      <c r="G15" s="299"/>
      <c r="H15" s="299"/>
      <c r="I15" s="299"/>
      <c r="J15" s="299" t="str">
        <f>IF(入力!K20="","",入力!K20)</f>
        <v>りほ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157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たきざわ</v>
      </c>
      <c r="Z15" s="299"/>
      <c r="AA15" s="299"/>
      <c r="AB15" s="299"/>
      <c r="AC15" s="299"/>
      <c r="AD15" s="299" t="str">
        <f>IF(入力!AE20="","",入力!AE20)</f>
        <v>ゆら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161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田邊</v>
      </c>
      <c r="F16" s="314"/>
      <c r="G16" s="314"/>
      <c r="H16" s="314"/>
      <c r="I16" s="314"/>
      <c r="J16" s="314" t="str">
        <f>IF(入力!K21="","",入力!K21)</f>
        <v>莉帆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瀧澤</v>
      </c>
      <c r="Z16" s="314"/>
      <c r="AA16" s="314"/>
      <c r="AB16" s="314"/>
      <c r="AC16" s="314"/>
      <c r="AD16" s="314" t="str">
        <f>IF(入力!AE21="","",入力!AE21)</f>
        <v>侑楽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くしま</v>
      </c>
      <c r="F17" s="285"/>
      <c r="G17" s="285"/>
      <c r="H17" s="285"/>
      <c r="I17" s="285"/>
      <c r="J17" s="285" t="str">
        <f>IF(入力!K22="","",入力!K22)</f>
        <v>まほ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しおいり</v>
      </c>
      <c r="Z17" s="285"/>
      <c r="AA17" s="285"/>
      <c r="AB17" s="285"/>
      <c r="AC17" s="285"/>
      <c r="AD17" s="285" t="str">
        <f>IF(入力!AE22="","",入力!AE22)</f>
        <v>ふうか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152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九嶋</v>
      </c>
      <c r="F18" s="278"/>
      <c r="G18" s="278"/>
      <c r="H18" s="278"/>
      <c r="I18" s="278"/>
      <c r="J18" s="278" t="str">
        <f>IF(入力!K23="","",入力!K23)</f>
        <v>真緒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塩入</v>
      </c>
      <c r="Z18" s="278"/>
      <c r="AA18" s="278"/>
      <c r="AB18" s="278"/>
      <c r="AC18" s="278"/>
      <c r="AD18" s="278" t="str">
        <f>IF(入力!AE23="","",入力!AE23)</f>
        <v>風花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しぶや</v>
      </c>
      <c r="F19" s="285"/>
      <c r="G19" s="285"/>
      <c r="H19" s="285"/>
      <c r="I19" s="285"/>
      <c r="J19" s="285" t="str">
        <f>IF(入力!K24="","",入力!K24)</f>
        <v>そら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163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あなだ</v>
      </c>
      <c r="Z19" s="285"/>
      <c r="AA19" s="285"/>
      <c r="AB19" s="285"/>
      <c r="AC19" s="285"/>
      <c r="AD19" s="285" t="str">
        <f>IF(入力!AE24="","",入力!AE24)</f>
        <v>まお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161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渋谷</v>
      </c>
      <c r="F20" s="278"/>
      <c r="G20" s="278"/>
      <c r="H20" s="278"/>
      <c r="I20" s="278"/>
      <c r="J20" s="278" t="str">
        <f>IF(入力!K25="","",入力!K25)</f>
        <v>天空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穴田</v>
      </c>
      <c r="Z20" s="278"/>
      <c r="AA20" s="278"/>
      <c r="AB20" s="278"/>
      <c r="AC20" s="278"/>
      <c r="AD20" s="278" t="str">
        <f>IF(入力!AE25="","",入力!AE25)</f>
        <v>茉央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かりた</v>
      </c>
      <c r="F21" s="285"/>
      <c r="G21" s="285"/>
      <c r="H21" s="285"/>
      <c r="I21" s="285"/>
      <c r="J21" s="285" t="str">
        <f>IF(入力!K26="","",入力!K26)</f>
        <v>みさき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154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なかつじ</v>
      </c>
      <c r="Z21" s="285"/>
      <c r="AA21" s="285"/>
      <c r="AB21" s="285"/>
      <c r="AC21" s="285"/>
      <c r="AD21" s="285" t="str">
        <f>IF(入力!AE26="","",入力!AE26)</f>
        <v>はな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160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苅田</v>
      </c>
      <c r="F22" s="278"/>
      <c r="G22" s="278"/>
      <c r="H22" s="278"/>
      <c r="I22" s="278"/>
      <c r="J22" s="278" t="str">
        <f>IF(入力!K27="","",入力!K27)</f>
        <v>心咲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中辻</v>
      </c>
      <c r="Z22" s="278"/>
      <c r="AA22" s="278"/>
      <c r="AB22" s="278"/>
      <c r="AC22" s="278"/>
      <c r="AD22" s="278" t="str">
        <f>IF(入力!AE27="","",入力!AE27)</f>
        <v>花菜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しらい</v>
      </c>
      <c r="F23" s="285"/>
      <c r="G23" s="285"/>
      <c r="H23" s="285"/>
      <c r="I23" s="285"/>
      <c r="J23" s="285" t="str">
        <f>IF(入力!K28="","",入力!K28)</f>
        <v>めい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162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まき</v>
      </c>
      <c r="Z23" s="285"/>
      <c r="AA23" s="285"/>
      <c r="AB23" s="285"/>
      <c r="AC23" s="285"/>
      <c r="AD23" s="285" t="str">
        <f>IF(入力!AE28="","",入力!AE28)</f>
        <v>れいな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158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白井</v>
      </c>
      <c r="F24" s="278"/>
      <c r="G24" s="278"/>
      <c r="H24" s="278"/>
      <c r="I24" s="278"/>
      <c r="J24" s="278" t="str">
        <f>IF(入力!K29="","",入力!K29)</f>
        <v>芽依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牧</v>
      </c>
      <c r="Z24" s="278"/>
      <c r="AA24" s="278"/>
      <c r="AB24" s="278"/>
      <c r="AC24" s="278"/>
      <c r="AD24" s="278" t="str">
        <f>IF(入力!AE29="","",入力!AE29)</f>
        <v>玲菜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たなか</v>
      </c>
      <c r="F25" s="285"/>
      <c r="G25" s="285"/>
      <c r="H25" s="285"/>
      <c r="I25" s="285"/>
      <c r="J25" s="285" t="str">
        <f>IF(入力!K30="","",入力!K30)</f>
        <v>みつき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162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やましな</v>
      </c>
      <c r="Z25" s="285"/>
      <c r="AA25" s="285"/>
      <c r="AB25" s="285"/>
      <c r="AC25" s="285"/>
      <c r="AD25" s="285" t="str">
        <f>IF(入力!AE30="","",入力!AE30)</f>
        <v>いぶき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152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田中</v>
      </c>
      <c r="F26" s="291"/>
      <c r="G26" s="291"/>
      <c r="H26" s="291"/>
      <c r="I26" s="291"/>
      <c r="J26" s="291" t="str">
        <f>IF(入力!K31="","",入力!K31)</f>
        <v>光希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山城</v>
      </c>
      <c r="Z26" s="291"/>
      <c r="AA26" s="291"/>
      <c r="AB26" s="291"/>
      <c r="AC26" s="291"/>
      <c r="AD26" s="291" t="str">
        <f>IF(入力!AE31="","",入力!AE31)</f>
        <v>衣吹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10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3130</v>
      </c>
      <c r="B7" s="45" t="str">
        <f t="shared" ref="B7:C7" si="0">IF($A$8="","",IF($A$9="",B8,B8&amp;"・"&amp;B9))</f>
        <v>相模原市立大野南中学校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0307</v>
      </c>
      <c r="H7" s="45">
        <f t="shared" si="1"/>
        <v>0</v>
      </c>
      <c r="I7" s="45" t="str">
        <f t="shared" si="1"/>
        <v>相模原市南区文京１－１０－１</v>
      </c>
      <c r="J7" s="45">
        <f t="shared" si="1"/>
        <v>0</v>
      </c>
      <c r="K7" s="45" t="str">
        <f t="shared" si="1"/>
        <v>042</v>
      </c>
      <c r="L7" s="45" t="str">
        <f t="shared" si="1"/>
        <v>742</v>
      </c>
      <c r="M7" s="45" t="str">
        <f t="shared" si="1"/>
        <v>3704</v>
      </c>
      <c r="N7" s="45" t="str">
        <f t="shared" si="1"/>
        <v>042</v>
      </c>
      <c r="O7" s="45" t="str">
        <f t="shared" si="1"/>
        <v>741</v>
      </c>
      <c r="P7" s="45" t="str">
        <f t="shared" si="1"/>
        <v>7975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3130</v>
      </c>
      <c r="B8" s="46" t="str">
        <f>IF(入力!$F$3="","",入力!$F$3)</f>
        <v>相模原市立大野南中学校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0307</v>
      </c>
      <c r="H8" s="46"/>
      <c r="I8" s="46" t="str">
        <f>IF(入力!$L$5="","",入力!$L$5)</f>
        <v>相模原市南区文京１－１０－１</v>
      </c>
      <c r="J8" s="46"/>
      <c r="K8" s="57" t="str">
        <f>IF(入力!$AB$4="","",入力!$AB$4)</f>
        <v>042</v>
      </c>
      <c r="L8" s="57" t="str">
        <f>IF(入力!$AG$4="","",入力!$AG$4)</f>
        <v>742</v>
      </c>
      <c r="M8" s="57" t="str">
        <f>IF(入力!$AL$4="","",入力!$AL$4)</f>
        <v>3704</v>
      </c>
      <c r="N8" s="57" t="str">
        <f>IF(入力!$AB$6="","",入力!$AB$6)</f>
        <v>042</v>
      </c>
      <c r="O8" s="57" t="str">
        <f>IF(入力!$AG$6="","",入力!$AG$6)</f>
        <v>741</v>
      </c>
      <c r="P8" s="57" t="str">
        <f>IF(入力!$AL$6="","",入力!$AL$6)</f>
        <v>7975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 t="str">
        <f>IF(A8="","",入力!$I$7)</f>
        <v>　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3704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直子</v>
      </c>
      <c r="E16" s="46" t="str">
        <f>IF(入力!$F$12="","",入力!$F$12)</f>
        <v>いのうえ</v>
      </c>
      <c r="F16" s="46" t="str">
        <f>IF(入力!$L$12="","",入力!$L$12)</f>
        <v>なおこ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小川</v>
      </c>
      <c r="D17" s="46" t="str">
        <f>IF(入力!$AB$13="","",入力!$AB$13)</f>
        <v>勉</v>
      </c>
      <c r="E17" s="46" t="str">
        <f>IF(入力!$V$12="","",入力!$V$12)</f>
        <v>おがわ</v>
      </c>
      <c r="F17" s="46" t="str">
        <f>IF(入力!$AB$12="","",入力!$AB$12)</f>
        <v>べん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小峰</v>
      </c>
      <c r="D20" s="46" t="str">
        <f>IF(入力!$L$15="","",入力!$L$15)</f>
        <v>萌々花</v>
      </c>
      <c r="E20" s="46" t="str">
        <f>IF(入力!$F$14="","",入力!$F$14)</f>
        <v>こみね</v>
      </c>
      <c r="F20" s="46" t="str">
        <f>IF(入力!$L$14="","",入力!$L$14)</f>
        <v>ももか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田邊</v>
      </c>
      <c r="D24" s="46" t="str">
        <f>IF(入力!$AB$15="","",入力!$AB$15)</f>
        <v>莉帆</v>
      </c>
      <c r="E24" s="46" t="str">
        <f>IF(入力!$V$14="","",入力!$V$14)</f>
        <v>たなべ</v>
      </c>
      <c r="F24" s="46" t="str">
        <f>IF(入力!$AB$14="","",入力!$AB$14)</f>
        <v>りほ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田邊</v>
      </c>
      <c r="D53" s="46" t="str">
        <f>IF(OR(L53&lt;&gt;"○",入力!K21=""),"",入力!K21)</f>
        <v>莉帆</v>
      </c>
      <c r="E53" s="46" t="str">
        <f>IF(OR(L53&lt;&gt;"○",入力!F20=""),"",入力!F20)</f>
        <v>たなべ</v>
      </c>
      <c r="F53" s="46" t="str">
        <f>IF(OR(L53&lt;&gt;"○",入力!K20=""),"",入力!K20)</f>
        <v>りほ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九嶋</v>
      </c>
      <c r="D54" s="46" t="str">
        <f>IF(OR(L54&lt;&gt;"○",入力!K23=""),"",入力!K23)</f>
        <v>真緒</v>
      </c>
      <c r="E54" s="46" t="str">
        <f>IF(OR(L54&lt;&gt;"○",入力!F22=""),"",入力!F22)</f>
        <v>くしま</v>
      </c>
      <c r="F54" s="46" t="str">
        <f>IF(OR(L54&lt;&gt;"○",入力!K22=""),"",入力!K22)</f>
        <v>まほ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渋谷</v>
      </c>
      <c r="D55" s="46" t="str">
        <f>IF(OR(L55&lt;&gt;"○",入力!K25=""),"",入力!K25)</f>
        <v>天空</v>
      </c>
      <c r="E55" s="46" t="str">
        <f>IF(OR(L55&lt;&gt;"○",入力!F24=""),"",入力!F24)</f>
        <v>しぶや</v>
      </c>
      <c r="F55" s="46" t="str">
        <f>IF(OR(L55&lt;&gt;"○",入力!K24=""),"",入力!K24)</f>
        <v>そら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苅田</v>
      </c>
      <c r="D56" s="46" t="str">
        <f>IF(OR(L56&lt;&gt;"○",入力!K27=""),"",入力!K27)</f>
        <v>心咲</v>
      </c>
      <c r="E56" s="46" t="str">
        <f>IF(OR(L56&lt;&gt;"○",入力!F26=""),"",入力!F26)</f>
        <v>かりた</v>
      </c>
      <c r="F56" s="46" t="str">
        <f>IF(OR(L56&lt;&gt;"○",入力!K26=""),"",入力!K26)</f>
        <v>みさき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白井</v>
      </c>
      <c r="D57" s="46" t="str">
        <f>IF(OR(L57&lt;&gt;"○",入力!K29=""),"",入力!K29)</f>
        <v>芽依</v>
      </c>
      <c r="E57" s="46" t="str">
        <f>IF(OR(L57&lt;&gt;"○",入力!F28=""),"",入力!F28)</f>
        <v>しらい</v>
      </c>
      <c r="F57" s="46" t="str">
        <f>IF(OR(L57&lt;&gt;"○",入力!K28=""),"",入力!K28)</f>
        <v>めい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田中</v>
      </c>
      <c r="D58" s="46" t="str">
        <f>IF(OR(L58&lt;&gt;"○",入力!K31=""),"",入力!K31)</f>
        <v>光希</v>
      </c>
      <c r="E58" s="46" t="str">
        <f>IF(OR(L58&lt;&gt;"○",入力!F30=""),"",入力!F30)</f>
        <v>たなか</v>
      </c>
      <c r="F58" s="46" t="str">
        <f>IF(OR(L58&lt;&gt;"○",入力!K30=""),"",入力!K30)</f>
        <v>みつき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瀧澤</v>
      </c>
      <c r="D59" s="46" t="str">
        <f>IF(OR(L59&lt;&gt;"○",入力!AE21=""),"",入力!AE21)</f>
        <v>侑楽</v>
      </c>
      <c r="E59" s="46" t="str">
        <f>IF(OR(L59&lt;&gt;"○",入力!Z20=""),"",入力!Z20)</f>
        <v>たきざわ</v>
      </c>
      <c r="F59" s="46" t="str">
        <f>IF(OR(L59&lt;&gt;"○",入力!AE20=""),"",入力!AE20)</f>
        <v>ゆら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塩入</v>
      </c>
      <c r="D60" s="46" t="str">
        <f>IF(OR(L60&lt;&gt;"○",入力!AE23=""),"",入力!AE23)</f>
        <v>風花</v>
      </c>
      <c r="E60" s="46" t="str">
        <f>IF(OR(L60&lt;&gt;"○",入力!Z22=""),"",入力!Z22)</f>
        <v>しおいり</v>
      </c>
      <c r="F60" s="46" t="str">
        <f>IF(OR(L60&lt;&gt;"○",入力!AE22=""),"",入力!AE22)</f>
        <v>ふうか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穴田</v>
      </c>
      <c r="D61" s="46" t="str">
        <f>IF(OR(L61&lt;&gt;"○",入力!AE25=""),"",入力!AE25)</f>
        <v>茉央</v>
      </c>
      <c r="E61" s="46" t="str">
        <f>IF(OR(L61&lt;&gt;"○",入力!Z24=""),"",入力!Z24)</f>
        <v>あなだ</v>
      </c>
      <c r="F61" s="46" t="str">
        <f>IF(OR(L61&lt;&gt;"○",入力!AE24=""),"",入力!AE24)</f>
        <v>まお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中辻</v>
      </c>
      <c r="D62" s="46" t="str">
        <f>IF(OR(L62&lt;&gt;"○",入力!AE27=""),"",入力!AE27)</f>
        <v>花菜</v>
      </c>
      <c r="E62" s="46" t="str">
        <f>IF(OR(L62&lt;&gt;"○",入力!Z26=""),"",入力!Z26)</f>
        <v>なかつじ</v>
      </c>
      <c r="F62" s="46" t="str">
        <f>IF(OR(L62&lt;&gt;"○",入力!AE26=""),"",入力!AE26)</f>
        <v>はな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牧</v>
      </c>
      <c r="D63" s="46" t="str">
        <f>IF(OR(L63&lt;&gt;"○",入力!AE29=""),"",入力!AE29)</f>
        <v>玲菜</v>
      </c>
      <c r="E63" s="46" t="str">
        <f>IF(OR(L63&lt;&gt;"○",入力!Z28=""),"",入力!Z28)</f>
        <v>まき</v>
      </c>
      <c r="F63" s="46" t="str">
        <f>IF(OR(L63&lt;&gt;"○",入力!AE28=""),"",入力!AE28)</f>
        <v>れいな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山城</v>
      </c>
      <c r="D64" s="46" t="str">
        <f>IF(OR(L64&lt;&gt;"○",入力!AE31=""),"",入力!AE31)</f>
        <v>衣吹</v>
      </c>
      <c r="E64" s="46" t="str">
        <f>IF(OR(L64&lt;&gt;"○",入力!Z30=""),"",入力!Z30)</f>
        <v>やましな</v>
      </c>
      <c r="F64" s="46" t="str">
        <f>IF(OR(L64&lt;&gt;"○",入力!AE30=""),"",入力!AE30)</f>
        <v>いぶき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152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2018-11-06T10:18:21Z</dcterms:modified>
</cp:coreProperties>
</file>