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<sst xmlns="http://schemas.openxmlformats.org/spreadsheetml/2006/main" count="1434" uniqueCount="733">
  <si>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</si>
  <si>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</si>
  <si>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</si>
  <si>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</si>
  <si>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</si>
  <si>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</si>
  <si>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</si>
  <si>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</si>
  <si>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</si>
  <si>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</si>
  <si>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</si>
  <si>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</si>
  <si>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</si>
  <si>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</si>
  <si>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</si>
  <si>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</si>
  <si>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</si>
  <si>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</si>
  <si>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</si>
  <si>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</si>
  <si>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</si>
  <si>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</si>
  <si>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</si>
  <si>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</si>
  <si>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</si>
  <si>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</si>
  <si>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</si>
  <si>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</si>
  <si>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</si>
  <si>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</si>
  <si>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</si>
  <si>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</si>
  <si>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</si>
  <si>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</si>
  <si>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</si>
  <si>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</si>
  <si>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</si>
  <si>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</si>
  <si>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</si>
  <si>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</si>
  <si>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</si>
  <si>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</si>
  <si>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</si>
  <si>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</si>
  <si>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</si>
  <si>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</si>
  <si>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</si>
  <si>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</si>
  <si>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</si>
  <si>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</si>
  <si>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</si>
  <si>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</si>
  <si>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</si>
  <si>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</si>
  <si>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</si>
  <si>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</si>
  <si>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</si>
  <si>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</si>
  <si>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</si>
  <si>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</si>
  <si>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</si>
  <si>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</si>
  <si>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</si>
  <si>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</si>
  <si>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</si>
  <si>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</si>
  <si>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</si>
  <si>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</si>
  <si>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</si>
  <si>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</si>
  <si>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</si>
  <si>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</si>
  <si>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</si>
  <si>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</si>
  <si>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</si>
  <si>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</si>
  <si>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</si>
  <si>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</si>
  <si>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</si>
  <si>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</si>
  <si>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</si>
  <si>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</si>
  <si>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</si>
  <si>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</si>
  <si>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</si>
  <si>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</si>
  <si>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</si>
  <si>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</si>
  <si>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</si>
  <si>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</si>
  <si>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</si>
  <si>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</si>
  <si>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</si>
  <si>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</si>
  <si>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</si>
  <si>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</si>
  <si>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</si>
  <si>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</si>
  <si>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</si>
  <si>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</si>
  <si>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</si>
  <si>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</si>
  <si>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</si>
  <si>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</si>
  <si>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</si>
  <si>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</si>
  <si>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</si>
  <si>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</si>
  <si>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</si>
  <si>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</si>
  <si>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</si>
  <si>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</si>
  <si>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</si>
  <si>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</si>
  <si>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</si>
  <si>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</si>
  <si>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</si>
  <si>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</si>
  <si>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</si>
  <si>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</si>
  <si>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</si>
  <si>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</si>
  <si>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</si>
  <si>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</si>
  <si>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</si>
  <si>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</si>
  <si>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</si>
  <si>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</si>
  <si>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</si>
  <si>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</si>
  <si>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</si>
  <si>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</si>
  <si>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</si>
  <si>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</si>
  <si>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</si>
  <si>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</si>
  <si>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</si>
  <si>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</si>
  <si>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</si>
  <si>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</si>
  <si>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</si>
  <si>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</si>
  <si>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</si>
  <si>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</si>
  <si>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</si>
  <si>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</si>
  <si>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</si>
  <si>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</si>
  <si>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</si>
  <si>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</si>
  <si>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</si>
  <si>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</si>
  <si>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</si>
  <si>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</si>
  <si>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</si>
  <si>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</si>
  <si>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</si>
  <si>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</si>
  <si>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</si>
  <si>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</si>
  <si>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</si>
  <si>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</si>
  <si>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</si>
  <si>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</si>
  <si>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</si>
  <si>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</si>
  <si>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</si>
  <si>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</si>
  <si>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</si>
  <si>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</si>
  <si>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</si>
  <si>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</si>
  <si>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</si>
  <si>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</si>
  <si>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</si>
  <si>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</si>
  <si>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</si>
  <si>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</si>
  <si>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</si>
  <si>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</si>
  <si>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</si>
  <si>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</si>
  <si>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</si>
  <si>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</si>
  <si>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</si>
  <si>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</si>
  <si>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</si>
  <si>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</si>
  <si>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</si>
  <si>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</si>
  <si>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</si>
  <si>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</si>
  <si>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</si>
  <si>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</si>
  <si>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</si>
  <si>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</si>
  <si>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</si>
  <si>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</si>
  <si>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</si>
  <si>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</si>
  <si>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</si>
  <si>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</si>
  <si>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</si>
  <si>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</si>
  <si>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</si>
  <si>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</si>
  <si>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</si>
  <si>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</si>
  <si>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</si>
  <si>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</si>
  <si>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</si>
  <si>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</si>
  <si>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</si>
  <si>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</si>
  <si>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</si>
  <si>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</si>
  <si>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</si>
  <si>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</si>
  <si>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</si>
  <si>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</si>
  <si>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</si>
  <si>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</si>
  <si>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</si>
  <si>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</si>
  <si>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</si>
  <si>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</si>
  <si>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</si>
  <si>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</si>
  <si>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</si>
  <si>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</si>
  <si>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</si>
  <si>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</si>
  <si>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</si>
  <si>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</si>
  <si>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</si>
  <si>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</si>
  <si>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</si>
  <si>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</si>
  <si>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</si>
  <si>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</si>
  <si>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</si>
  <si>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</si>
  <si>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</si>
  <si>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</si>
  <si>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</si>
  <si>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</si>
  <si>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</si>
  <si>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</si>
  <si>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</si>
  <si>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</si>
  <si>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</si>
  <si>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</si>
  <si>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</si>
  <si>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</si>
  <si>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</si>
  <si>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</si>
  <si>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</si>
  <si>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</si>
  <si>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</si>
  <si>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</si>
  <si>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</si>
  <si>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</si>
  <si>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</si>
  <si>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</si>
  <si>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</si>
  <si>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</si>
  <si>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</si>
  <si>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</si>
  <si>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</si>
  <si>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</si>
  <si>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</si>
  <si>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</si>
  <si>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</si>
  <si>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</si>
  <si>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</si>
  <si>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</si>
  <si>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</si>
  <si>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</si>
  <si>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</si>
  <si>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</si>
  <si>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</si>
  <si>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</si>
  <si>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</si>
  <si>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</si>
  <si>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</si>
  <si>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</si>
  <si>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</si>
  <si>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</si>
  <si>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</si>
  <si>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</si>
  <si>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</si>
  <si>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</si>
  <si>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</si>
  <si>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</si>
  <si>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</si>
  <si>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</si>
  <si>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</si>
  <si>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</si>
  <si>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</si>
  <si>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</si>
  <si>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</si>
  <si>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</si>
  <si>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</si>
  <si>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</si>
  <si>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</si>
  <si>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</si>
  <si>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</si>
  <si>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</si>
  <si>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</si>
  <si>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</si>
  <si>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</si>
  <si>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</si>
  <si>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</si>
  <si>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</si>
  <si>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</si>
  <si>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</si>
  <si>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</si>
  <si>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</si>
  <si>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</si>
  <si>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</si>
  <si>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</si>
  <si>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</si>
  <si>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</si>
  <si>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</si>
  <si>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</si>
  <si>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</si>
  <si>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</si>
  <si>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</si>
  <si>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</si>
  <si>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</si>
  <si>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</si>
  <si>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</si>
  <si>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</si>
  <si>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</si>
  <si>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</si>
  <si>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</si>
  <si>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</si>
  <si>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</si>
  <si>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</si>
  <si>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</si>
  <si>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</si>
  <si>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</si>
  <si>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</si>
  <si>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</si>
  <si>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</si>
  <si>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</si>
  <si>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</si>
  <si>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</si>
  <si>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</si>
  <si>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</si>
  <si>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</si>
  <si>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</si>
  <si>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</si>
  <si>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</si>
  <si>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</si>
  <si>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</si>
  <si>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</si>
  <si>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</si>
  <si>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</si>
  <si>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</si>
  <si>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</si>
  <si>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</si>
  <si>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</si>
  <si>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</si>
  <si>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</si>
  <si>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</si>
  <si>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</si>
  <si>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</si>
  <si>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</si>
  <si>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</si>
  <si>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</si>
  <si>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</si>
  <si>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</si>
  <si>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</si>
  <si>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</si>
  <si>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</si>
  <si>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</si>
  <si>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</si>
  <si>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</si>
  <si>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</si>
  <si>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</si>
  <si>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</si>
  <si>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</si>
  <si>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</si>
  <si>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</si>
  <si>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</si>
  <si>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</si>
  <si>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</si>
  <si>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</si>
  <si>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</si>
  <si>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</si>
  <si>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</si>
  <si>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</si>
  <si>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</si>
  <si>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</si>
  <si>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</si>
  <si>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</si>
  <si>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</si>
  <si>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</si>
  <si>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</si>
  <si>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</si>
  <si>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</si>
  <si>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</si>
  <si>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</si>
  <si>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</si>
  <si>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</si>
  <si>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</si>
  <si>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</si>
  <si>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</si>
  <si>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</si>
  <si>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</si>
  <si>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</si>
  <si>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</si>
  <si>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</si>
  <si>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</si>
  <si>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</si>
  <si>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</si>
  <si>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</si>
  <si>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</si>
  <si>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</si>
  <si>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</si>
  <si>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</si>
  <si>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</si>
  <si>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</si>
  <si>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</si>
  <si>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</si>
  <si>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</si>
  <si>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</si>
  <si>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</si>
  <si>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</si>
  <si>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</si>
  <si>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</si>
  <si>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</si>
  <si>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</si>
  <si>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</si>
  <si>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</si>
  <si>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</si>
  <si>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</si>
  <si>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</si>
  <si>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</si>
  <si>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</si>
  <si>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</si>
  <si>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</si>
  <si>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</si>
  <si>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</si>
  <si>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</si>
  <si>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</si>
  <si>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</si>
  <si>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</si>
  <si>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</si>
  <si>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</si>
  <si>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</si>
  <si>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</si>
  <si>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</si>
  <si>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</si>
  <si>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</si>
  <si>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</si>
  <si>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</si>
  <si>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</si>
  <si>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</si>
  <si>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</si>
  <si>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</si>
  <si>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</si>
  <si>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</si>
  <si>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</si>
  <si>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</si>
  <si>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</si>
  <si>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</si>
  <si>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</si>
  <si>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</si>
  <si>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</si>
  <si>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</si>
  <si>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</si>
  <si>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</si>
  <si>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</si>
  <si>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</si>
  <si>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</si>
  <si>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</si>
  <si>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</si>
  <si>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</si>
  <si>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</si>
  <si>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</si>
  <si>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</si>
  <si>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</si>
  <si>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</si>
  <si>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</si>
  <si>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</si>
  <si>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</si>
  <si>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</si>
  <si>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</si>
  <si>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</si>
  <si>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</si>
  <si>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</si>
  <si>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</si>
  <si>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</si>
  <si>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</si>
  <si>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</si>
  <si>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</si>
  <si>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</si>
  <si>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</si>
  <si>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</si>
  <si>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</si>
  <si>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</si>
  <si>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</si>
  <si>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</si>
  <si>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</si>
  <si>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</si>
  <si>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</si>
  <si>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</si>
  <si>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</si>
  <si>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</si>
  <si>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</si>
  <si>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</si>
  <si>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</si>
  <si>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</si>
  <si>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</si>
  <si>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</si>
  <si>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</si>
  <si>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</si>
  <si>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</si>
  <si>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</si>
  <si>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</si>
  <si>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</si>
  <si>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</si>
  <si>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</si>
  <si>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</si>
  <si>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</si>
  <si>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</si>
  <si>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</si>
  <si>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</si>
  <si>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</si>
  <si>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</si>
  <si>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</si>
  <si>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</si>
  <si>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</si>
  <si>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</si>
  <si>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</si>
  <si>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</si>
  <si>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</si>
  <si>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</si>
  <si>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</si>
  <si>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</si>
  <si>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</si>
  <si>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</si>
  <si>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</si>
  <si>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</si>
  <si>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</si>
  <si>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</si>
  <si>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</si>
  <si>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</si>
  <si>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</si>
  <si>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</si>
  <si>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</si>
  <si>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</si>
  <si>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</si>
  <si>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</si>
  <si>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</si>
  <si>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</si>
  <si>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</si>
  <si>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</si>
  <si>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</si>
  <si>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</si>
  <si>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</si>
  <si>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</si>
  <si>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</si>
  <si>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</si>
  <si>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</si>
  <si>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</si>
  <si>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</si>
  <si>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</si>
  <si>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</si>
  <si>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</si>
  <si>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</si>
  <si>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</si>
  <si>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</si>
  <si>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</si>
  <si>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</si>
  <si>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</si>
  <si>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</si>
  <si>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</si>
  <si>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</si>
  <si>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</si>
  <si>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</si>
  <si>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</si>
  <si>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</si>
  <si>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</si>
  <si>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</si>
  <si>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</si>
  <si>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</si>
  <si>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</si>
  <si>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</si>
  <si>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</si>
  <si>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</si>
  <si>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</si>
  <si>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</si>
  <si>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</si>
  <si>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</si>
  <si>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</si>
  <si>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</si>
  <si>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</si>
  <si>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</si>
  <si>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</si>
  <si>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</si>
  <si>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</si>
  <si>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</si>
  <si>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</si>
  <si>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</si>
  <si>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</si>
  <si>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</si>
  <si>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</si>
  <si>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</si>
  <si>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</si>
  <si>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</si>
  <si>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</si>
  <si>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</si>
  <si>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</si>
  <si>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</si>
  <si>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</si>
  <si>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</si>
  <si>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</si>
  <si>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</si>
  <si>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</si>
  <si>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</si>
  <si>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</si>
  <si>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</si>
  <si>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</si>
  <si>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</si>
  <si>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</si>
  <si>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</si>
  <si>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</si>
  <si>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</si>
  <si>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</si>
  <si>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</si>
  <si>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</si>
  <si>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</si>
  <si>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</si>
  <si>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</si>
  <si>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</si>
  <si>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</si>
  <si>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</si>
  <si>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</si>
  <si>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</si>
  <si>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</si>
  <si>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</si>
  <si>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</si>
  <si>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</si>
  <si>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</si>
  <si>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</si>
  <si>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</si>
  <si>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</si>
  <si>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</si>
  <si>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</si>
  <si>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</si>
  <si>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</si>
  <si>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</si>
  <si>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</si>
  <si>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</si>
  <si>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</si>
  <si>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</si>
  <si>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</si>
  <si>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</si>
  <si>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</si>
  <si>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</si>
  <si>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</si>
  <si>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</si>
  <si>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</si>
  <si>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</si>
  <si>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</si>
  <si>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</si>
  <si>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</si>
  <si>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</si>
  <si>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</si>
  <si>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</si>
  <si>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</si>
  <si>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</si>
  <si>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</si>
  <si>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</si>
  <si>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</si>
  <si>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</si>
  <si>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</si>
  <si>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042</t>
    <phoneticPr fontId="2"/>
  </si>
  <si>
    <t>746</t>
    <phoneticPr fontId="2"/>
  </si>
  <si>
    <t>6201</t>
    <phoneticPr fontId="2"/>
  </si>
  <si>
    <t>741</t>
    <phoneticPr fontId="2"/>
  </si>
  <si>
    <t>7962</t>
    <phoneticPr fontId="2"/>
  </si>
  <si>
    <t>252</t>
    <phoneticPr fontId="2"/>
  </si>
  <si>
    <t>0325</t>
    <phoneticPr fontId="2"/>
  </si>
  <si>
    <t>相模原市南区新磯野5-1-10</t>
    <rPh sb="0" eb="4">
      <t>サガミハラシ</t>
    </rPh>
    <rPh sb="4" eb="6">
      <t>ミナミク</t>
    </rPh>
    <rPh sb="6" eb="9">
      <t>アライソノ</t>
    </rPh>
    <phoneticPr fontId="2"/>
  </si>
  <si>
    <t>安藤</t>
    <rPh sb="0" eb="2">
      <t>アンドウ</t>
    </rPh>
    <phoneticPr fontId="2"/>
  </si>
  <si>
    <t>詩織</t>
    <rPh sb="0" eb="2">
      <t>シオリ</t>
    </rPh>
    <phoneticPr fontId="2"/>
  </si>
  <si>
    <t>しおり</t>
    <phoneticPr fontId="2"/>
  </si>
  <si>
    <t>あんどう</t>
    <phoneticPr fontId="2"/>
  </si>
  <si>
    <t>すぎうら</t>
    <phoneticPr fontId="2"/>
  </si>
  <si>
    <t>きよつみ</t>
    <phoneticPr fontId="2"/>
  </si>
  <si>
    <t>杉浦</t>
    <rPh sb="0" eb="2">
      <t>スギウラ</t>
    </rPh>
    <phoneticPr fontId="2"/>
  </si>
  <si>
    <t>清採</t>
    <rPh sb="0" eb="1">
      <t>キヨ</t>
    </rPh>
    <rPh sb="1" eb="2">
      <t>サイ</t>
    </rPh>
    <phoneticPr fontId="2"/>
  </si>
  <si>
    <t>かみや</t>
    <phoneticPr fontId="2"/>
  </si>
  <si>
    <t>まな</t>
    <phoneticPr fontId="2"/>
  </si>
  <si>
    <t>神谷</t>
    <rPh sb="0" eb="2">
      <t>カミヤ</t>
    </rPh>
    <phoneticPr fontId="2"/>
  </si>
  <si>
    <t>真奈</t>
    <rPh sb="0" eb="2">
      <t>マナ</t>
    </rPh>
    <phoneticPr fontId="2"/>
  </si>
  <si>
    <t>あつた</t>
    <phoneticPr fontId="2"/>
  </si>
  <si>
    <t>まいこ</t>
    <phoneticPr fontId="2"/>
  </si>
  <si>
    <t>熱田</t>
    <rPh sb="0" eb="2">
      <t>アツタ</t>
    </rPh>
    <phoneticPr fontId="2"/>
  </si>
  <si>
    <t>麻衣子</t>
    <rPh sb="0" eb="3">
      <t>マイコ</t>
    </rPh>
    <phoneticPr fontId="2"/>
  </si>
  <si>
    <t>いわた</t>
    <phoneticPr fontId="2"/>
  </si>
  <si>
    <t>こころ</t>
    <phoneticPr fontId="2"/>
  </si>
  <si>
    <t>岩田</t>
    <rPh sb="0" eb="2">
      <t>イワタ</t>
    </rPh>
    <phoneticPr fontId="2"/>
  </si>
  <si>
    <t>恋衣</t>
    <rPh sb="0" eb="1">
      <t>コイ</t>
    </rPh>
    <rPh sb="1" eb="2">
      <t>コロモ</t>
    </rPh>
    <phoneticPr fontId="2"/>
  </si>
  <si>
    <t>あさり</t>
    <phoneticPr fontId="2"/>
  </si>
  <si>
    <t>浅利</t>
    <rPh sb="0" eb="2">
      <t>アサリ</t>
    </rPh>
    <phoneticPr fontId="2"/>
  </si>
  <si>
    <t>ももほ</t>
    <phoneticPr fontId="2"/>
  </si>
  <si>
    <t>桃帆</t>
    <rPh sb="0" eb="1">
      <t>モモ</t>
    </rPh>
    <rPh sb="1" eb="2">
      <t>ホ</t>
    </rPh>
    <phoneticPr fontId="2"/>
  </si>
  <si>
    <t>さとう</t>
    <phoneticPr fontId="2"/>
  </si>
  <si>
    <t>佐藤</t>
    <rPh sb="0" eb="2">
      <t>サトウ</t>
    </rPh>
    <phoneticPr fontId="2"/>
  </si>
  <si>
    <t>すずな</t>
    <phoneticPr fontId="2"/>
  </si>
  <si>
    <t>すず奈</t>
    <rPh sb="2" eb="3">
      <t>ナ</t>
    </rPh>
    <phoneticPr fontId="2"/>
  </si>
  <si>
    <t>やまかわ</t>
    <phoneticPr fontId="2"/>
  </si>
  <si>
    <t>山川</t>
    <rPh sb="0" eb="2">
      <t>ヤマカワ</t>
    </rPh>
    <phoneticPr fontId="2"/>
  </si>
  <si>
    <t>みさき</t>
    <phoneticPr fontId="2"/>
  </si>
  <si>
    <t>美咲</t>
    <rPh sb="0" eb="2">
      <t>ミサキ</t>
    </rPh>
    <phoneticPr fontId="2"/>
  </si>
  <si>
    <t>せきぐち</t>
    <phoneticPr fontId="2"/>
  </si>
  <si>
    <t>関口</t>
    <rPh sb="0" eb="2">
      <t>セキグチ</t>
    </rPh>
    <phoneticPr fontId="2"/>
  </si>
  <si>
    <t>ゆな</t>
    <phoneticPr fontId="2"/>
  </si>
  <si>
    <t>ながつな</t>
    <phoneticPr fontId="2"/>
  </si>
  <si>
    <t>長綱</t>
    <rPh sb="0" eb="1">
      <t>ナガ</t>
    </rPh>
    <rPh sb="1" eb="2">
      <t>ツナ</t>
    </rPh>
    <phoneticPr fontId="2"/>
  </si>
  <si>
    <t>いつか</t>
    <phoneticPr fontId="2"/>
  </si>
  <si>
    <t>ふなこし</t>
    <phoneticPr fontId="2"/>
  </si>
  <si>
    <t>舟越</t>
    <rPh sb="0" eb="2">
      <t>フナコシ</t>
    </rPh>
    <phoneticPr fontId="2"/>
  </si>
  <si>
    <t>優菜</t>
    <rPh sb="0" eb="2">
      <t>ユナ</t>
    </rPh>
    <phoneticPr fontId="2"/>
  </si>
  <si>
    <t>神谷</t>
    <rPh sb="0" eb="2">
      <t>カミヤ</t>
    </rPh>
    <phoneticPr fontId="2"/>
  </si>
  <si>
    <t>かみや</t>
    <phoneticPr fontId="2"/>
  </si>
  <si>
    <t>まな</t>
    <phoneticPr fontId="2"/>
  </si>
  <si>
    <t>真奈</t>
    <rPh sb="0" eb="2">
      <t>マナ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</si>
</sst>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" zoomScale="70" zoomScaleNormal="100" zoomScaleSheetLayoutView="70" workbookViewId="0">
      <selection activeCell="AK26" sqref="AK2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B16" sqref="AB16"/>
    </sheetView>
  </sheetViews>
  <sheetFormatPr defaultColWidth="2.25" defaultRowHeight="13.5"/>
  <cols>
    <col min="1" max="1" width="4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3134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相模原市立相武台中学校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730</v>
      </c>
      <c r="W14" s="169"/>
      <c r="X14" s="169"/>
      <c r="Y14" s="169"/>
      <c r="Z14" s="169"/>
      <c r="AA14" s="169"/>
      <c r="AB14" s="172" t="s">
        <v>731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729</v>
      </c>
      <c r="W15" s="160"/>
      <c r="X15" s="160"/>
      <c r="Y15" s="160"/>
      <c r="Z15" s="160"/>
      <c r="AA15" s="160"/>
      <c r="AB15" s="162" t="s">
        <v>732</v>
      </c>
      <c r="AC15" s="163"/>
      <c r="AD15" s="163"/>
      <c r="AE15" s="163"/>
      <c r="AF15" s="163"/>
      <c r="AG15" s="163"/>
      <c r="AH15" s="246">
        <v>13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157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1</v>
      </c>
      <c r="AK20" s="198"/>
      <c r="AL20" s="203">
        <v>164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723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1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726</v>
      </c>
      <c r="AA24" s="169"/>
      <c r="AB24" s="169"/>
      <c r="AC24" s="169"/>
      <c r="AD24" s="169"/>
      <c r="AE24" s="169" t="s">
        <v>722</v>
      </c>
      <c r="AF24" s="169"/>
      <c r="AG24" s="169"/>
      <c r="AH24" s="169"/>
      <c r="AI24" s="170"/>
      <c r="AJ24" s="210">
        <v>1</v>
      </c>
      <c r="AK24" s="210"/>
      <c r="AL24" s="212">
        <v>155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727</v>
      </c>
      <c r="AA25" s="223"/>
      <c r="AB25" s="223"/>
      <c r="AC25" s="223"/>
      <c r="AD25" s="223"/>
      <c r="AE25" s="223" t="s">
        <v>728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163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/>
      <c r="AO26" s="219"/>
    </row>
    <row r="27" spans="2:41" ht="30" customHeight="1">
      <c r="B27" s="208"/>
      <c r="C27" s="209"/>
      <c r="D27" s="211"/>
      <c r="E27" s="211"/>
      <c r="F27" s="222" t="s">
        <v>709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1</v>
      </c>
      <c r="Q30" s="210"/>
      <c r="R30" s="212">
        <v>150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3134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相模原市立相武台中学校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あんどう</v>
      </c>
      <c r="F7" s="335"/>
      <c r="G7" s="335"/>
      <c r="H7" s="335"/>
      <c r="I7" s="335"/>
      <c r="J7" s="335"/>
      <c r="K7" s="335" t="str">
        <f>IF(入力!L12="","",入力!L12)</f>
        <v>しおり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すぎうら</v>
      </c>
      <c r="V7" s="166"/>
      <c r="W7" s="166"/>
      <c r="X7" s="166"/>
      <c r="Y7" s="166"/>
      <c r="Z7" s="309"/>
      <c r="AA7" s="292" t="str">
        <f>IF(入力!AB12="","",入力!AB12)</f>
        <v>きよつみ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安藤</v>
      </c>
      <c r="F8" s="323"/>
      <c r="G8" s="323"/>
      <c r="H8" s="323"/>
      <c r="I8" s="323"/>
      <c r="J8" s="323"/>
      <c r="K8" s="323" t="str">
        <f>IF(入力!L13="","",入力!L13)</f>
        <v>詩織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杉浦</v>
      </c>
      <c r="V8" s="326"/>
      <c r="W8" s="326"/>
      <c r="X8" s="326"/>
      <c r="Y8" s="326"/>
      <c r="Z8" s="327"/>
      <c r="AA8" s="328" t="str">
        <f>IF(入力!AB13="","",入力!AB13)</f>
        <v>清採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かみや</v>
      </c>
      <c r="V9" s="166"/>
      <c r="W9" s="166"/>
      <c r="X9" s="166"/>
      <c r="Y9" s="166"/>
      <c r="Z9" s="309"/>
      <c r="AA9" s="292" t="str">
        <f>IF(入力!AB14="","",入力!AB14)</f>
        <v>まな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神谷</v>
      </c>
      <c r="V10" s="295"/>
      <c r="W10" s="295"/>
      <c r="X10" s="295"/>
      <c r="Y10" s="295"/>
      <c r="Z10" s="298"/>
      <c r="AA10" s="294" t="str">
        <f>IF(入力!AB15="","",入力!AB15)</f>
        <v>真奈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かみや</v>
      </c>
      <c r="F15" s="288"/>
      <c r="G15" s="288"/>
      <c r="H15" s="288"/>
      <c r="I15" s="288"/>
      <c r="J15" s="288" t="str">
        <f>IF(入力!K20="","",入力!K20)</f>
        <v>まな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157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せきぐち</v>
      </c>
      <c r="Z15" s="288"/>
      <c r="AA15" s="288"/>
      <c r="AB15" s="288"/>
      <c r="AC15" s="288"/>
      <c r="AD15" s="288" t="str">
        <f>IF(入力!AE20="","",入力!AE20)</f>
        <v>ゆな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164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神谷</v>
      </c>
      <c r="F16" s="303"/>
      <c r="G16" s="303"/>
      <c r="H16" s="303"/>
      <c r="I16" s="303"/>
      <c r="J16" s="303" t="str">
        <f>IF(入力!K21="","",入力!K21)</f>
        <v>真奈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関口</v>
      </c>
      <c r="Z16" s="303"/>
      <c r="AA16" s="303"/>
      <c r="AB16" s="303"/>
      <c r="AC16" s="303"/>
      <c r="AD16" s="303" t="str">
        <f>IF(入力!AE21="","",入力!AE21)</f>
        <v>ゆな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あつた</v>
      </c>
      <c r="F17" s="274"/>
      <c r="G17" s="274"/>
      <c r="H17" s="274"/>
      <c r="I17" s="274"/>
      <c r="J17" s="274" t="str">
        <f>IF(入力!K22="","",入力!K22)</f>
        <v>まいこ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ながつな</v>
      </c>
      <c r="Z17" s="274"/>
      <c r="AA17" s="274"/>
      <c r="AB17" s="274"/>
      <c r="AC17" s="274"/>
      <c r="AD17" s="274" t="str">
        <f>IF(入力!AE22="","",入力!AE22)</f>
        <v>いつか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熱田</v>
      </c>
      <c r="F18" s="267"/>
      <c r="G18" s="267"/>
      <c r="H18" s="267"/>
      <c r="I18" s="267"/>
      <c r="J18" s="267" t="str">
        <f>IF(入力!K23="","",入力!K23)</f>
        <v>麻衣子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長綱</v>
      </c>
      <c r="Z18" s="267"/>
      <c r="AA18" s="267"/>
      <c r="AB18" s="267"/>
      <c r="AC18" s="267"/>
      <c r="AD18" s="267" t="str">
        <f>IF(入力!AE23="","",入力!AE23)</f>
        <v>いつか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いわた</v>
      </c>
      <c r="F19" s="274"/>
      <c r="G19" s="274"/>
      <c r="H19" s="274"/>
      <c r="I19" s="274"/>
      <c r="J19" s="274" t="str">
        <f>IF(入力!K24="","",入力!K24)</f>
        <v>こころ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ふなこし</v>
      </c>
      <c r="Z19" s="274"/>
      <c r="AA19" s="274"/>
      <c r="AB19" s="274"/>
      <c r="AC19" s="274"/>
      <c r="AD19" s="274" t="str">
        <f>IF(入力!AE24="","",入力!AE24)</f>
        <v>ゆな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155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岩田</v>
      </c>
      <c r="F20" s="267"/>
      <c r="G20" s="267"/>
      <c r="H20" s="267"/>
      <c r="I20" s="267"/>
      <c r="J20" s="267" t="str">
        <f>IF(入力!K25="","",入力!K25)</f>
        <v>恋衣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舟越</v>
      </c>
      <c r="Z20" s="267"/>
      <c r="AA20" s="267"/>
      <c r="AB20" s="267"/>
      <c r="AC20" s="267"/>
      <c r="AD20" s="267" t="str">
        <f>IF(入力!AE25="","",入力!AE25)</f>
        <v>優菜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あさり</v>
      </c>
      <c r="F21" s="274"/>
      <c r="G21" s="274"/>
      <c r="H21" s="274"/>
      <c r="I21" s="274"/>
      <c r="J21" s="274" t="str">
        <f>IF(入力!K26="","",入力!K26)</f>
        <v>ももほ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163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/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浅利</v>
      </c>
      <c r="F22" s="267"/>
      <c r="G22" s="267"/>
      <c r="H22" s="267"/>
      <c r="I22" s="267"/>
      <c r="J22" s="267" t="str">
        <f>IF(入力!K27="","",入力!K27)</f>
        <v>桃帆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さとう</v>
      </c>
      <c r="F23" s="274"/>
      <c r="G23" s="274"/>
      <c r="H23" s="274"/>
      <c r="I23" s="274"/>
      <c r="J23" s="274" t="str">
        <f>IF(入力!K28="","",入力!K28)</f>
        <v>すずな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/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佐藤</v>
      </c>
      <c r="F24" s="267"/>
      <c r="G24" s="267"/>
      <c r="H24" s="267"/>
      <c r="I24" s="267"/>
      <c r="J24" s="267" t="str">
        <f>IF(入力!K29="","",入力!K29)</f>
        <v>すず奈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やまかわ</v>
      </c>
      <c r="F25" s="274"/>
      <c r="G25" s="274"/>
      <c r="H25" s="274"/>
      <c r="I25" s="274"/>
      <c r="J25" s="274" t="str">
        <f>IF(入力!K30="","",入力!K30)</f>
        <v>みさき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/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山川</v>
      </c>
      <c r="F26" s="280"/>
      <c r="G26" s="280"/>
      <c r="H26" s="280"/>
      <c r="I26" s="280"/>
      <c r="J26" s="280" t="str">
        <f>IF(入力!K31="","",入力!K31)</f>
        <v>美咲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13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3134</v>
      </c>
      <c r="B7" s="46" t="str">
        <f>入力!$F$3</f>
        <v>相模原市立相武台中学校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0325</v>
      </c>
      <c r="H7" s="46"/>
      <c r="I7" s="46" t="str">
        <f>IF(入力!$L$5="","",入力!$L$5)</f>
        <v>相模原市南区新磯野5-1-10</v>
      </c>
      <c r="J7" s="46"/>
      <c r="K7" s="57" t="str">
        <f>IF(入力!$AB$4="","",入力!$AB$4)</f>
        <v>042</v>
      </c>
      <c r="L7" s="57" t="str">
        <f>IF(入力!$AG$4="","",入力!$AG$4)</f>
        <v>746</v>
      </c>
      <c r="M7" s="57" t="str">
        <f>IF(入力!$AL$4="","",入力!$AL$4)</f>
        <v>6201</v>
      </c>
      <c r="N7" s="57" t="str">
        <f>IF(入力!$AB$6="","",入力!$AB$6)</f>
        <v>042</v>
      </c>
      <c r="O7" s="57" t="str">
        <f>IF(入力!$AG$6="","",入力!$AG$6)</f>
        <v>741</v>
      </c>
      <c r="P7" s="57" t="str">
        <f>IF(入力!$AL$6="","",入力!$AL$6)</f>
        <v>7962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安藤</v>
      </c>
      <c r="D16" s="46" t="str">
        <f>IF(入力!$L$13="","",入力!$L$13)</f>
        <v>詩織</v>
      </c>
      <c r="E16" s="46" t="str">
        <f>IF(入力!$F$12="","",入力!$F$12)</f>
        <v>あんどう</v>
      </c>
      <c r="F16" s="46" t="str">
        <f>IF(入力!$L$12="","",入力!$L$12)</f>
        <v>しおり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杉浦</v>
      </c>
      <c r="D17" s="46" t="str">
        <f>IF(入力!$AB$13="","",入力!$AB$13)</f>
        <v>清採</v>
      </c>
      <c r="E17" s="46" t="str">
        <f>IF(入力!$V$12="","",入力!$V$12)</f>
        <v>すぎうら</v>
      </c>
      <c r="F17" s="46" t="str">
        <f>IF(入力!$AB$12="","",入力!$AB$12)</f>
        <v>きよつみ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神谷</v>
      </c>
      <c r="D24" s="46" t="str">
        <f>IF(入力!$AB$15="","",入力!$AB$15)</f>
        <v>真奈</v>
      </c>
      <c r="E24" s="46" t="str">
        <f>IF(入力!$V$14="","",入力!$V$14)</f>
        <v>かみや</v>
      </c>
      <c r="F24" s="46" t="str">
        <f>IF(入力!$AB$14="","",入力!$AB$14)</f>
        <v>まな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神谷</v>
      </c>
      <c r="D53" s="46" t="str">
        <f>IF(入力!K21="","",入力!K21)</f>
        <v>真奈</v>
      </c>
      <c r="E53" s="46" t="str">
        <f>IF(入力!F20="","",入力!F20)</f>
        <v>かみや</v>
      </c>
      <c r="F53" s="46" t="str">
        <f>IF(入力!K20="","",入力!K20)</f>
        <v>まな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熱田</v>
      </c>
      <c r="D54" s="46" t="str">
        <f>IF(入力!K23="","",入力!K23)</f>
        <v>麻衣子</v>
      </c>
      <c r="E54" s="46" t="str">
        <f>IF(入力!F22="","",入力!F22)</f>
        <v>あつた</v>
      </c>
      <c r="F54" s="46" t="str">
        <f>IF(入力!K22="","",入力!K22)</f>
        <v>まいこ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岩田</v>
      </c>
      <c r="D55" s="46" t="str">
        <f>IF(入力!K25="","",入力!K25)</f>
        <v>恋衣</v>
      </c>
      <c r="E55" s="46" t="str">
        <f>IF(入力!F24="","",入力!F24)</f>
        <v>いわた</v>
      </c>
      <c r="F55" s="46" t="str">
        <f>IF(入力!K24="","",入力!K24)</f>
        <v>こころ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浅利</v>
      </c>
      <c r="D56" s="46" t="str">
        <f>IF(入力!K27="","",入力!K27)</f>
        <v>桃帆</v>
      </c>
      <c r="E56" s="46" t="str">
        <f>IF(入力!F26="","",入力!F26)</f>
        <v>あさり</v>
      </c>
      <c r="F56" s="46" t="str">
        <f>IF(入力!K26="","",入力!K26)</f>
        <v>ももほ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すず奈</v>
      </c>
      <c r="E57" s="46" t="str">
        <f>IF(入力!F28="","",入力!F28)</f>
        <v>さとう</v>
      </c>
      <c r="F57" s="46" t="str">
        <f>IF(入力!K28="","",入力!K28)</f>
        <v>すずな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山川</v>
      </c>
      <c r="D58" s="46" t="str">
        <f>IF(入力!K31="","",入力!K31)</f>
        <v>美咲</v>
      </c>
      <c r="E58" s="46" t="str">
        <f>IF(入力!F30="","",入力!F30)</f>
        <v>やまかわ</v>
      </c>
      <c r="F58" s="46" t="str">
        <f>IF(入力!K30="","",入力!K30)</f>
        <v>みさき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関口</v>
      </c>
      <c r="D59" s="46" t="str">
        <f>IF(入力!AE21="","",入力!AE21)</f>
        <v>ゆな</v>
      </c>
      <c r="E59" s="46" t="str">
        <f>IF(入力!Z20="","",入力!Z20)</f>
        <v>せきぐち</v>
      </c>
      <c r="F59" s="46" t="str">
        <f>IF(入力!AE20="","",入力!AE20)</f>
        <v>ゆな</v>
      </c>
      <c r="G59" s="46"/>
      <c r="H59" s="46"/>
      <c r="I59" s="46">
        <f>IF(入力!AJ20="","",入力!AJ20)</f>
        <v>1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長綱</v>
      </c>
      <c r="D60" s="46" t="str">
        <f>IF(入力!AE23="","",入力!AE23)</f>
        <v>いつか</v>
      </c>
      <c r="E60" s="46" t="str">
        <f>IF(入力!Z22="","",入力!Z22)</f>
        <v>ながつな</v>
      </c>
      <c r="F60" s="46" t="str">
        <f>IF(入力!AE22="","",入力!AE22)</f>
        <v>いつか</v>
      </c>
      <c r="G60" s="46"/>
      <c r="H60" s="46"/>
      <c r="I60" s="46">
        <f>IF(入力!AJ22="","",入力!AJ22)</f>
        <v>1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舟越</v>
      </c>
      <c r="D61" s="46" t="str">
        <f>IF(入力!AE25="","",入力!AE25)</f>
        <v>優菜</v>
      </c>
      <c r="E61" s="46" t="str">
        <f>IF(入力!Z24="","",入力!Z24)</f>
        <v>ふなこし</v>
      </c>
      <c r="F61" s="46" t="str">
        <f>IF(入力!AE24="","",入力!AE24)</f>
        <v>ゆな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2017-11-02T02:44:51Z</cp:lastPrinted>
  <dcterms:created xsi:type="dcterms:W3CDTF">2006-11-03T01:52:14Z</dcterms:created>
  <dcterms:modified xsi:type="dcterms:W3CDTF">2017-11-06T03:44:02Z</dcterms:modified>
</cp:coreProperties>
</file>