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17280" windowHeight="81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1" l="1"/>
  <c r="Z7" i="11"/>
  <c r="F3" i="1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8" i="14"/>
  <c r="D8" i="14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<sst xmlns="http://schemas.openxmlformats.org/spreadsheetml/2006/main" count="1445" uniqueCount="737">
  <si>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</si>
  <si>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</si>
  <si>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</si>
  <si>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</si>
  <si>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</si>
  <si>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</si>
  <si>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</si>
  <si>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</si>
  <si>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</si>
  <si>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</si>
  <si>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</si>
  <si>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</si>
  <si>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</si>
  <si>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</si>
  <si>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</si>
  <si>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</si>
  <si>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</si>
  <si>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</si>
  <si>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</si>
  <si>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</si>
  <si>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</si>
  <si>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</si>
  <si>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</si>
  <si>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</si>
  <si>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</si>
  <si>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</si>
  <si>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</si>
  <si>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</si>
  <si>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</si>
  <si>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</si>
  <si>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</si>
  <si>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</si>
  <si>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</si>
  <si>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</si>
  <si>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</si>
  <si>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</si>
  <si>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</si>
  <si>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</si>
  <si>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</si>
  <si>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</si>
  <si>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</si>
  <si>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</si>
  <si>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</si>
  <si>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</si>
  <si>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</si>
  <si>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</si>
  <si>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</si>
  <si>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</si>
  <si>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</si>
  <si>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</si>
  <si>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</si>
  <si>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</si>
  <si>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</si>
  <si>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</si>
  <si>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</si>
  <si>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</si>
  <si>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</si>
  <si>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</si>
  <si>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</si>
  <si>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</si>
  <si>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</si>
  <si>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</si>
  <si>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</si>
  <si>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</si>
  <si>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</si>
  <si>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</si>
  <si>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</si>
  <si>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</si>
  <si>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</si>
  <si>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</si>
  <si>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</si>
  <si>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</si>
  <si>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</si>
  <si>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</si>
  <si>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</si>
  <si>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</si>
  <si>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</si>
  <si>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</si>
  <si>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</si>
  <si>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</si>
  <si>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</si>
  <si>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</si>
  <si>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</si>
  <si>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</si>
  <si>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</si>
  <si>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</si>
  <si>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</si>
  <si>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</si>
  <si>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</si>
  <si>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</si>
  <si>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</si>
  <si>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</si>
  <si>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</si>
  <si>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</si>
  <si>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</si>
  <si>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</si>
  <si>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</si>
  <si>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</si>
  <si>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</si>
  <si>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</si>
  <si>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</si>
  <si>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</si>
  <si>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</si>
  <si>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</si>
  <si>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</si>
  <si>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</si>
  <si>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</si>
  <si>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</si>
  <si>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</si>
  <si>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</si>
  <si>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</si>
  <si>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</si>
  <si>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</si>
  <si>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</si>
  <si>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</si>
  <si>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</si>
  <si>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</si>
  <si>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</si>
  <si>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</si>
  <si>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</si>
  <si>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</si>
  <si>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</si>
  <si>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</si>
  <si>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</si>
  <si>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</si>
  <si>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</si>
  <si>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</si>
  <si>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</si>
  <si>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</si>
  <si>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</si>
  <si>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</si>
  <si>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</si>
  <si>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</si>
  <si>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</si>
  <si>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</si>
  <si>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</si>
  <si>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</si>
  <si>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</si>
  <si>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</si>
  <si>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</si>
  <si>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</si>
  <si>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</si>
  <si>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</si>
  <si>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</si>
  <si>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</si>
  <si>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</si>
  <si>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</si>
  <si>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</si>
  <si>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</si>
  <si>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</si>
  <si>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</si>
  <si>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</si>
  <si>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</si>
  <si>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</si>
  <si>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</si>
  <si>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</si>
  <si>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</si>
  <si>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</si>
  <si>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</si>
  <si>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</si>
  <si>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</si>
  <si>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</si>
  <si>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</si>
  <si>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</si>
  <si>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</si>
  <si>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</si>
  <si>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</si>
  <si>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</si>
  <si>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</si>
  <si>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</si>
  <si>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</si>
  <si>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</si>
  <si>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</si>
  <si>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</si>
  <si>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</si>
  <si>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</si>
  <si>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</si>
  <si>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</si>
  <si>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</si>
  <si>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</si>
  <si>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</si>
  <si>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</si>
  <si>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</si>
  <si>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</si>
  <si>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</si>
  <si>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</si>
  <si>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</si>
  <si>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</si>
  <si>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</si>
  <si>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</si>
  <si>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</si>
  <si>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</si>
  <si>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</si>
  <si>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</si>
  <si>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</si>
  <si>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</si>
  <si>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</si>
  <si>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</si>
  <si>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</si>
  <si>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</si>
  <si>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</si>
  <si>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</si>
  <si>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</si>
  <si>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</si>
  <si>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</si>
  <si>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</si>
  <si>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</si>
  <si>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</si>
  <si>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</si>
  <si>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</si>
  <si>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</si>
  <si>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</si>
  <si>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</si>
  <si>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</si>
  <si>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</si>
  <si>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</si>
  <si>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</si>
  <si>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</si>
  <si>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</si>
  <si>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</si>
  <si>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</si>
  <si>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</si>
  <si>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</si>
  <si>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</si>
  <si>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</si>
  <si>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</si>
  <si>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</si>
  <si>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</si>
  <si>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</si>
  <si>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</si>
  <si>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</si>
  <si>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</si>
  <si>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</si>
  <si>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</si>
  <si>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</si>
  <si>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</si>
  <si>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</si>
  <si>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</si>
  <si>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</si>
  <si>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</si>
  <si>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</si>
  <si>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</si>
  <si>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</si>
  <si>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</si>
  <si>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</si>
  <si>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</si>
  <si>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</si>
  <si>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</si>
  <si>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</si>
  <si>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</si>
  <si>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</si>
  <si>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</si>
  <si>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</si>
  <si>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</si>
  <si>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</si>
  <si>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</si>
  <si>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</si>
  <si>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</si>
  <si>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</si>
  <si>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</si>
  <si>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</si>
  <si>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</si>
  <si>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</si>
  <si>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</si>
  <si>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</si>
  <si>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</si>
  <si>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</si>
  <si>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</si>
  <si>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</si>
  <si>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</si>
  <si>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</si>
  <si>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</si>
  <si>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</si>
  <si>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</si>
  <si>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</si>
  <si>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</si>
  <si>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</si>
  <si>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</si>
  <si>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</si>
  <si>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</si>
  <si>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</si>
  <si>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</si>
  <si>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</si>
  <si>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</si>
  <si>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</si>
  <si>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</si>
  <si>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</si>
  <si>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</si>
  <si>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</si>
  <si>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</si>
  <si>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</si>
  <si>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</si>
  <si>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</si>
  <si>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</si>
  <si>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</si>
  <si>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</si>
  <si>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</si>
  <si>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</si>
  <si>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</si>
  <si>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</si>
  <si>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</si>
  <si>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</si>
  <si>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</si>
  <si>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</si>
  <si>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</si>
  <si>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</si>
  <si>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</si>
  <si>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</si>
  <si>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</si>
  <si>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</si>
  <si>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</si>
  <si>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</si>
  <si>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</si>
  <si>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</si>
  <si>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</si>
  <si>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</si>
  <si>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</si>
  <si>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</si>
  <si>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</si>
  <si>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</si>
  <si>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</si>
  <si>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</si>
  <si>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</si>
  <si>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</si>
  <si>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</si>
  <si>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</si>
  <si>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</si>
  <si>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</si>
  <si>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</si>
  <si>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</si>
  <si>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</si>
  <si>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</si>
  <si>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</si>
  <si>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</si>
  <si>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</si>
  <si>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</si>
  <si>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</si>
  <si>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</si>
  <si>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</si>
  <si>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</si>
  <si>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</si>
  <si>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</si>
  <si>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</si>
  <si>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</si>
  <si>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</si>
  <si>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</si>
  <si>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</si>
  <si>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</si>
  <si>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</si>
  <si>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</si>
  <si>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</si>
  <si>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</si>
  <si>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</si>
  <si>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</si>
  <si>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</si>
  <si>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</si>
  <si>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</si>
  <si>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</si>
  <si>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</si>
  <si>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</si>
  <si>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</si>
  <si>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</si>
  <si>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</si>
  <si>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</si>
  <si>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</si>
  <si>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</si>
  <si>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</si>
  <si>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</si>
  <si>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</si>
  <si>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</si>
  <si>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</si>
  <si>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</si>
  <si>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</si>
  <si>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</si>
  <si>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</si>
  <si>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</si>
  <si>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</si>
  <si>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</si>
  <si>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</si>
  <si>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</si>
  <si>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</si>
  <si>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</si>
  <si>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</si>
  <si>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</si>
  <si>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</si>
  <si>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</si>
  <si>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</si>
  <si>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</si>
  <si>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</si>
  <si>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</si>
  <si>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</si>
  <si>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</si>
  <si>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</si>
  <si>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</si>
  <si>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</si>
  <si>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</si>
  <si>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</si>
  <si>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</si>
  <si>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</si>
  <si>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</si>
  <si>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</si>
  <si>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</si>
  <si>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</si>
  <si>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</si>
  <si>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</si>
  <si>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</si>
  <si>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</si>
  <si>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</si>
  <si>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</si>
  <si>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</si>
  <si>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</si>
  <si>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</si>
  <si>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</si>
  <si>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</si>
  <si>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</si>
  <si>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</si>
  <si>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</si>
  <si>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</si>
  <si>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</si>
  <si>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</si>
  <si>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</si>
  <si>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</si>
  <si>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</si>
  <si>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</si>
  <si>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</si>
  <si>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</si>
  <si>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</si>
  <si>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</si>
  <si>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</si>
  <si>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</si>
  <si>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</si>
  <si>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</si>
  <si>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</si>
  <si>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</si>
  <si>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</si>
  <si>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</si>
  <si>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</si>
  <si>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</si>
  <si>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</si>
  <si>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</si>
  <si>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</si>
  <si>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</si>
  <si>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</si>
  <si>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</si>
  <si>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</si>
  <si>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</si>
  <si>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</si>
  <si>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</si>
  <si>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</si>
  <si>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</si>
  <si>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</si>
  <si>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</si>
  <si>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</si>
  <si>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</si>
  <si>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</si>
  <si>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</si>
  <si>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</si>
  <si>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</si>
  <si>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</si>
  <si>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</si>
  <si>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</si>
  <si>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</si>
  <si>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</si>
  <si>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</si>
  <si>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</si>
  <si>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</si>
  <si>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</si>
  <si>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</si>
  <si>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</si>
  <si>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</si>
  <si>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</si>
  <si>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</si>
  <si>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</si>
  <si>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</si>
  <si>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</si>
  <si>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</si>
  <si>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</si>
  <si>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</si>
  <si>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</si>
  <si>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</si>
  <si>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</si>
  <si>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</si>
  <si>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</si>
  <si>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</si>
  <si>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</si>
  <si>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</si>
  <si>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</si>
  <si>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</si>
  <si>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</si>
  <si>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</si>
  <si>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</si>
  <si>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</si>
  <si>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</si>
  <si>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</si>
  <si>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</si>
  <si>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</si>
  <si>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</si>
  <si>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</si>
  <si>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</si>
  <si>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</si>
  <si>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</si>
  <si>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</si>
  <si>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</si>
  <si>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</si>
  <si>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</si>
  <si>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</si>
  <si>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</si>
  <si>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</si>
  <si>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</si>
  <si>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</si>
  <si>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</si>
  <si>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</si>
  <si>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</si>
  <si>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</si>
  <si>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</si>
  <si>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</si>
  <si>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</si>
  <si>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</si>
  <si>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</si>
  <si>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</si>
  <si>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</si>
  <si>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</si>
  <si>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</si>
  <si>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</si>
  <si>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</si>
  <si>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</si>
  <si>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</si>
  <si>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</si>
  <si>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</si>
  <si>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</si>
  <si>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</si>
  <si>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</si>
  <si>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</si>
  <si>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</si>
  <si>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</si>
  <si>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</si>
  <si>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</si>
  <si>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</si>
  <si>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</si>
  <si>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</si>
  <si>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</si>
  <si>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</si>
  <si>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</si>
  <si>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</si>
  <si>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</si>
  <si>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</si>
  <si>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</si>
  <si>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</si>
  <si>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</si>
  <si>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</si>
  <si>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</si>
  <si>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</si>
  <si>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</si>
  <si>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</si>
  <si>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</si>
  <si>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</si>
  <si>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</si>
  <si>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</si>
  <si>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</si>
  <si>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</si>
  <si>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</si>
  <si>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</si>
  <si>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</si>
  <si>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</si>
  <si>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</si>
  <si>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</si>
  <si>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</si>
  <si>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</si>
  <si>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</si>
  <si>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</si>
  <si>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</si>
  <si>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</si>
  <si>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</si>
  <si>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</si>
  <si>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</si>
  <si>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</si>
  <si>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</si>
  <si>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</si>
  <si>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</si>
  <si>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</si>
  <si>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</si>
  <si>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</si>
  <si>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</si>
  <si>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</si>
  <si>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</si>
  <si>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</si>
  <si>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</si>
  <si>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</si>
  <si>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</si>
  <si>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</si>
  <si>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</si>
  <si>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</si>
  <si>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</si>
  <si>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</si>
  <si>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</si>
  <si>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</si>
  <si>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</si>
  <si>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</si>
  <si>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</si>
  <si>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</si>
  <si>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</si>
  <si>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</si>
  <si>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</si>
  <si>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</si>
  <si>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</si>
  <si>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</si>
  <si>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</si>
  <si>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</si>
  <si>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</si>
  <si>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</si>
  <si>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</si>
  <si>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</si>
  <si>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</si>
  <si>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</si>
  <si>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</si>
  <si>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</si>
  <si>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</si>
  <si>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</si>
  <si>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</si>
  <si>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</si>
  <si>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</si>
  <si>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</si>
  <si>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</si>
  <si>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</si>
  <si>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</si>
  <si>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</si>
  <si>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</si>
  <si>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</si>
  <si>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</si>
  <si>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</si>
  <si>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</si>
  <si>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</si>
  <si>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</si>
  <si>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</si>
  <si>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</si>
  <si>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</si>
  <si>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</si>
  <si>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</si>
  <si>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</si>
  <si>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</si>
  <si>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</si>
  <si>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</si>
  <si>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</si>
  <si>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</si>
  <si>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</si>
  <si>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</si>
  <si>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</si>
  <si>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</si>
  <si>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</si>
  <si>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</si>
  <si>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</si>
  <si>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</si>
  <si>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</si>
  <si>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</si>
  <si>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</si>
  <si>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</si>
  <si>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</si>
  <si>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</si>
  <si>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</si>
  <si>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</si>
  <si>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</si>
  <si>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</si>
  <si>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</si>
  <si>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</si>
  <si>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</si>
  <si>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</si>
  <si>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</si>
  <si>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</si>
  <si>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</si>
  <si>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</si>
  <si>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</si>
  <si>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</si>
  <si>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―</t>
    <phoneticPr fontId="2"/>
  </si>
  <si>
    <t>746</t>
    <phoneticPr fontId="2"/>
  </si>
  <si>
    <t>6201</t>
    <phoneticPr fontId="2"/>
  </si>
  <si>
    <t>神奈川県相模原市南区新磯野５－１－１０</t>
    <rPh sb="0" eb="4">
      <t>カナガワケン</t>
    </rPh>
    <rPh sb="4" eb="8">
      <t>サガミハラシ</t>
    </rPh>
    <rPh sb="8" eb="10">
      <t>ミナミク</t>
    </rPh>
    <rPh sb="10" eb="13">
      <t>アライソノ</t>
    </rPh>
    <phoneticPr fontId="2"/>
  </si>
  <si>
    <t>Ｆ　Ａ　Ｘ</t>
    <phoneticPr fontId="2"/>
  </si>
  <si>
    <t>252</t>
    <phoneticPr fontId="2"/>
  </si>
  <si>
    <t>-</t>
    <phoneticPr fontId="2"/>
  </si>
  <si>
    <t>0325</t>
    <phoneticPr fontId="2"/>
  </si>
  <si>
    <t>741</t>
    <phoneticPr fontId="2"/>
  </si>
  <si>
    <t>7962</t>
    <phoneticPr fontId="2"/>
  </si>
  <si>
    <t>ブロック</t>
    <phoneticPr fontId="2"/>
  </si>
  <si>
    <t>ふりがな</t>
    <phoneticPr fontId="2"/>
  </si>
  <si>
    <t>あんどう</t>
    <phoneticPr fontId="2"/>
  </si>
  <si>
    <t>しおり</t>
    <phoneticPr fontId="2"/>
  </si>
  <si>
    <t>すぎうら</t>
    <phoneticPr fontId="2"/>
  </si>
  <si>
    <t>きよつみ</t>
    <phoneticPr fontId="2"/>
  </si>
  <si>
    <t>どちらかに○</t>
    <phoneticPr fontId="2"/>
  </si>
  <si>
    <t>安藤</t>
    <rPh sb="0" eb="2">
      <t>アンドウ</t>
    </rPh>
    <phoneticPr fontId="2"/>
  </si>
  <si>
    <t>詩織</t>
    <rPh sb="0" eb="2">
      <t>シオリ</t>
    </rPh>
    <phoneticPr fontId="2"/>
  </si>
  <si>
    <t>杉浦</t>
    <rPh sb="0" eb="2">
      <t>スギウラ</t>
    </rPh>
    <phoneticPr fontId="2"/>
  </si>
  <si>
    <t>清採</t>
    <rPh sb="0" eb="1">
      <t>キヨ</t>
    </rPh>
    <rPh sb="1" eb="2">
      <t>サイ</t>
    </rPh>
    <phoneticPr fontId="2"/>
  </si>
  <si>
    <t>コーチ</t>
    <phoneticPr fontId="2"/>
  </si>
  <si>
    <t>山本</t>
    <rPh sb="0" eb="2">
      <t>ヤマモト</t>
    </rPh>
    <phoneticPr fontId="2"/>
  </si>
  <si>
    <t>美桜</t>
    <rPh sb="0" eb="2">
      <t>ミオ</t>
    </rPh>
    <phoneticPr fontId="2"/>
  </si>
  <si>
    <t>やまもと</t>
    <phoneticPr fontId="2"/>
  </si>
  <si>
    <t>みお</t>
    <phoneticPr fontId="2"/>
  </si>
  <si>
    <t>くまがい</t>
    <phoneticPr fontId="2"/>
  </si>
  <si>
    <t>ひなこ</t>
    <phoneticPr fontId="2"/>
  </si>
  <si>
    <t>熊谷</t>
    <rPh sb="0" eb="2">
      <t>クマガイ</t>
    </rPh>
    <phoneticPr fontId="2"/>
  </si>
  <si>
    <t>日向子</t>
    <rPh sb="0" eb="3">
      <t>ヒナコ</t>
    </rPh>
    <phoneticPr fontId="2"/>
  </si>
  <si>
    <t>あいざわ</t>
    <phoneticPr fontId="2"/>
  </si>
  <si>
    <t>ほのか</t>
    <phoneticPr fontId="2"/>
  </si>
  <si>
    <t>相澤</t>
    <rPh sb="0" eb="2">
      <t>アイザワ</t>
    </rPh>
    <phoneticPr fontId="2"/>
  </si>
  <si>
    <t>穂花</t>
    <rPh sb="0" eb="2">
      <t>ホノカ</t>
    </rPh>
    <phoneticPr fontId="2"/>
  </si>
  <si>
    <t>いまい</t>
    <phoneticPr fontId="2"/>
  </si>
  <si>
    <t>れな</t>
    <phoneticPr fontId="2"/>
  </si>
  <si>
    <t>今井</t>
    <rPh sb="0" eb="2">
      <t>イマイ</t>
    </rPh>
    <phoneticPr fontId="2"/>
  </si>
  <si>
    <t>怜奈</t>
    <rPh sb="0" eb="2">
      <t>レナ</t>
    </rPh>
    <phoneticPr fontId="2"/>
  </si>
  <si>
    <t>すずき</t>
    <phoneticPr fontId="2"/>
  </si>
  <si>
    <t>あゆみ</t>
    <phoneticPr fontId="2"/>
  </si>
  <si>
    <t>すずき</t>
    <phoneticPr fontId="2"/>
  </si>
  <si>
    <t>とわ</t>
    <phoneticPr fontId="2"/>
  </si>
  <si>
    <t>鈴木</t>
    <rPh sb="0" eb="2">
      <t>スズキ</t>
    </rPh>
    <phoneticPr fontId="2"/>
  </si>
  <si>
    <t>歩美</t>
    <rPh sb="0" eb="2">
      <t>アユミ</t>
    </rPh>
    <phoneticPr fontId="2"/>
  </si>
  <si>
    <t>永遠</t>
    <rPh sb="0" eb="2">
      <t>トワ</t>
    </rPh>
    <phoneticPr fontId="2"/>
  </si>
  <si>
    <t>あさり</t>
    <phoneticPr fontId="2"/>
  </si>
  <si>
    <t>浅利</t>
    <rPh sb="0" eb="2">
      <t>アサリ</t>
    </rPh>
    <phoneticPr fontId="2"/>
  </si>
  <si>
    <t>さとう</t>
    <phoneticPr fontId="2"/>
  </si>
  <si>
    <t>佐藤</t>
    <rPh sb="0" eb="2">
      <t>サトウ</t>
    </rPh>
    <phoneticPr fontId="2"/>
  </si>
  <si>
    <t>いわた</t>
    <phoneticPr fontId="2"/>
  </si>
  <si>
    <t>岩田</t>
    <rPh sb="0" eb="2">
      <t>イワタ</t>
    </rPh>
    <phoneticPr fontId="2"/>
  </si>
  <si>
    <t>かみや</t>
    <phoneticPr fontId="2"/>
  </si>
  <si>
    <t>神谷</t>
    <rPh sb="0" eb="2">
      <t>カミヤ</t>
    </rPh>
    <phoneticPr fontId="2"/>
  </si>
  <si>
    <t>あつた</t>
    <phoneticPr fontId="2"/>
  </si>
  <si>
    <t>熱田</t>
    <rPh sb="0" eb="2">
      <t>アツタ</t>
    </rPh>
    <phoneticPr fontId="2"/>
  </si>
  <si>
    <t>ももほ</t>
    <phoneticPr fontId="2"/>
  </si>
  <si>
    <t>桃帆</t>
    <rPh sb="0" eb="1">
      <t>モモ</t>
    </rPh>
    <rPh sb="1" eb="2">
      <t>ホ</t>
    </rPh>
    <phoneticPr fontId="2"/>
  </si>
  <si>
    <t>すずな</t>
    <phoneticPr fontId="2"/>
  </si>
  <si>
    <t>すず奈</t>
    <rPh sb="2" eb="3">
      <t>ナ</t>
    </rPh>
    <phoneticPr fontId="2"/>
  </si>
  <si>
    <t>こころ</t>
    <phoneticPr fontId="2"/>
  </si>
  <si>
    <t>恋衣</t>
    <rPh sb="0" eb="1">
      <t>コイ</t>
    </rPh>
    <rPh sb="1" eb="2">
      <t>コロモ</t>
    </rPh>
    <phoneticPr fontId="2"/>
  </si>
  <si>
    <t>まな</t>
    <phoneticPr fontId="2"/>
  </si>
  <si>
    <t>真奈</t>
    <rPh sb="0" eb="2">
      <t>マナ</t>
    </rPh>
    <phoneticPr fontId="2"/>
  </si>
  <si>
    <t>まいこ</t>
    <phoneticPr fontId="2"/>
  </si>
  <si>
    <t>麻衣子</t>
    <rPh sb="0" eb="3">
      <t>マイコ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</si>
</sst>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96;&#12524;&#12540;&#37096;/&#26149;&#23395;&#30476;&#22823;&#20250;&#30003;&#12375;&#36796;&#1241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AK26" sqref="AK2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595</v>
      </c>
      <c r="C194" s="31">
        <v>2</v>
      </c>
      <c r="D194" s="31"/>
      <c r="E194" s="31" t="s">
        <v>596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670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584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585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586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590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594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593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591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592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3134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IF(S2="","",VLOOKUP(S2,[1]チーム番号!A2:E501,5,FALSE))</f>
        <v>相模原市立相武台中学校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671</v>
      </c>
      <c r="AC4" s="219"/>
      <c r="AD4" s="219"/>
      <c r="AE4" s="219"/>
      <c r="AF4" s="4" t="s">
        <v>672</v>
      </c>
      <c r="AG4" s="219" t="s">
        <v>673</v>
      </c>
      <c r="AH4" s="219"/>
      <c r="AI4" s="219"/>
      <c r="AJ4" s="219"/>
      <c r="AK4" s="4" t="s">
        <v>672</v>
      </c>
      <c r="AL4" s="219" t="s">
        <v>674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675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676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677</v>
      </c>
      <c r="G6" s="199"/>
      <c r="H6" s="37" t="s">
        <v>678</v>
      </c>
      <c r="I6" s="200" t="s">
        <v>679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671</v>
      </c>
      <c r="AC6" s="203"/>
      <c r="AD6" s="203"/>
      <c r="AE6" s="203"/>
      <c r="AF6" s="38" t="s">
        <v>672</v>
      </c>
      <c r="AG6" s="203" t="s">
        <v>680</v>
      </c>
      <c r="AH6" s="203"/>
      <c r="AI6" s="203"/>
      <c r="AJ6" s="203"/>
      <c r="AK6" s="38" t="s">
        <v>672</v>
      </c>
      <c r="AL6" s="203" t="s">
        <v>681</v>
      </c>
      <c r="AM6" s="203"/>
      <c r="AN6" s="203"/>
      <c r="AO6" s="204"/>
    </row>
    <row r="7" spans="1:41" s="2" customFormat="1" ht="30" customHeight="1" thickBot="1">
      <c r="A7" s="205" t="s">
        <v>584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585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IF(S7="","",VLOOKUP(S7,[1]チーム番号!A2:E501,2,FALSE))</f>
        <v/>
      </c>
      <c r="AA7" s="163"/>
      <c r="AB7" s="163"/>
      <c r="AC7" s="163"/>
      <c r="AD7" s="163"/>
      <c r="AE7" s="163"/>
      <c r="AF7" s="212" t="s">
        <v>682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586</v>
      </c>
      <c r="C8" s="157"/>
      <c r="D8" s="157"/>
      <c r="E8" s="222"/>
      <c r="F8" s="245" t="str">
        <f>IF(S7="","",VLOOKUP(S7,[1]チーム番号!A2:E501,5,FALSE))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672</v>
      </c>
      <c r="AG9" s="219"/>
      <c r="AH9" s="219"/>
      <c r="AI9" s="219"/>
      <c r="AJ9" s="219"/>
      <c r="AK9" s="4" t="s">
        <v>672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676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678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672</v>
      </c>
      <c r="AG11" s="203"/>
      <c r="AH11" s="203"/>
      <c r="AI11" s="203"/>
      <c r="AJ11" s="203"/>
      <c r="AK11" s="38" t="s">
        <v>672</v>
      </c>
      <c r="AL11" s="203"/>
      <c r="AM11" s="203"/>
      <c r="AN11" s="203"/>
      <c r="AO11" s="204"/>
    </row>
    <row r="12" spans="1:41" ht="13.5" customHeight="1">
      <c r="B12" s="176" t="s">
        <v>683</v>
      </c>
      <c r="C12" s="177"/>
      <c r="D12" s="177"/>
      <c r="E12" s="178"/>
      <c r="F12" s="179" t="s">
        <v>684</v>
      </c>
      <c r="G12" s="180"/>
      <c r="H12" s="180"/>
      <c r="I12" s="180"/>
      <c r="J12" s="180"/>
      <c r="K12" s="180"/>
      <c r="L12" s="180" t="s">
        <v>685</v>
      </c>
      <c r="M12" s="180"/>
      <c r="N12" s="180"/>
      <c r="O12" s="180"/>
      <c r="P12" s="180"/>
      <c r="Q12" s="181"/>
      <c r="R12" s="182" t="s">
        <v>683</v>
      </c>
      <c r="S12" s="177"/>
      <c r="T12" s="177"/>
      <c r="U12" s="178"/>
      <c r="V12" s="183" t="s">
        <v>686</v>
      </c>
      <c r="W12" s="184"/>
      <c r="X12" s="184"/>
      <c r="Y12" s="184"/>
      <c r="Z12" s="184"/>
      <c r="AA12" s="184"/>
      <c r="AB12" s="185" t="s">
        <v>687</v>
      </c>
      <c r="AC12" s="186"/>
      <c r="AD12" s="186"/>
      <c r="AE12" s="186"/>
      <c r="AF12" s="186"/>
      <c r="AG12" s="187"/>
      <c r="AH12" s="156" t="s">
        <v>688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693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587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587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55" t="s">
        <v>669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588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694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589</v>
      </c>
      <c r="C18" s="128"/>
      <c r="D18" s="131" t="s">
        <v>12</v>
      </c>
      <c r="E18" s="131"/>
      <c r="F18" s="133" t="s">
        <v>587</v>
      </c>
      <c r="G18" s="134"/>
      <c r="H18" s="134"/>
      <c r="I18" s="134"/>
      <c r="J18" s="134"/>
      <c r="K18" s="134" t="s">
        <v>587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589</v>
      </c>
      <c r="W18" s="128"/>
      <c r="X18" s="131" t="s">
        <v>12</v>
      </c>
      <c r="Y18" s="131"/>
      <c r="Z18" s="133" t="s">
        <v>587</v>
      </c>
      <c r="AA18" s="134"/>
      <c r="AB18" s="134"/>
      <c r="AC18" s="134"/>
      <c r="AD18" s="134"/>
      <c r="AE18" s="134" t="s">
        <v>587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717</v>
      </c>
      <c r="AA20" s="119"/>
      <c r="AB20" s="119"/>
      <c r="AC20" s="119"/>
      <c r="AD20" s="119"/>
      <c r="AE20" s="119" t="s">
        <v>727</v>
      </c>
      <c r="AF20" s="119"/>
      <c r="AG20" s="119"/>
      <c r="AH20" s="119"/>
      <c r="AI20" s="120"/>
      <c r="AJ20" s="116">
        <v>1</v>
      </c>
      <c r="AK20" s="116"/>
      <c r="AL20" s="107">
        <v>160</v>
      </c>
      <c r="AM20" s="108"/>
      <c r="AN20" s="107" t="s">
        <v>590</v>
      </c>
      <c r="AO20" s="109"/>
    </row>
    <row r="21" spans="2:41" ht="30" customHeight="1">
      <c r="B21" s="97"/>
      <c r="C21" s="98"/>
      <c r="D21" s="117"/>
      <c r="E21" s="117"/>
      <c r="F21" s="111" t="s">
        <v>694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728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698</v>
      </c>
      <c r="G22" s="85"/>
      <c r="H22" s="85"/>
      <c r="I22" s="85"/>
      <c r="J22" s="85"/>
      <c r="K22" s="85" t="s">
        <v>699</v>
      </c>
      <c r="L22" s="85"/>
      <c r="M22" s="85"/>
      <c r="N22" s="85"/>
      <c r="O22" s="86"/>
      <c r="P22" s="75">
        <v>2</v>
      </c>
      <c r="Q22" s="75"/>
      <c r="R22" s="91">
        <v>168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719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1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720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702</v>
      </c>
      <c r="G24" s="85"/>
      <c r="H24" s="85"/>
      <c r="I24" s="85"/>
      <c r="J24" s="85"/>
      <c r="K24" s="85" t="s">
        <v>703</v>
      </c>
      <c r="L24" s="85"/>
      <c r="M24" s="85"/>
      <c r="N24" s="85"/>
      <c r="O24" s="86"/>
      <c r="P24" s="75">
        <v>2</v>
      </c>
      <c r="Q24" s="75"/>
      <c r="R24" s="91">
        <v>162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721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1</v>
      </c>
      <c r="AK24" s="75"/>
      <c r="AL24" s="91">
        <v>162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722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706</v>
      </c>
      <c r="G26" s="85"/>
      <c r="H26" s="85"/>
      <c r="I26" s="85"/>
      <c r="J26" s="85"/>
      <c r="K26" s="85" t="s">
        <v>707</v>
      </c>
      <c r="L26" s="85"/>
      <c r="M26" s="85"/>
      <c r="N26" s="85"/>
      <c r="O26" s="86"/>
      <c r="P26" s="75">
        <v>2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723</v>
      </c>
      <c r="AA26" s="85"/>
      <c r="AB26" s="85"/>
      <c r="AC26" s="85"/>
      <c r="AD26" s="85"/>
      <c r="AE26" s="85" t="s">
        <v>733</v>
      </c>
      <c r="AF26" s="85"/>
      <c r="AG26" s="85"/>
      <c r="AH26" s="85"/>
      <c r="AI26" s="86"/>
      <c r="AJ26" s="75">
        <v>1</v>
      </c>
      <c r="AK26" s="75"/>
      <c r="AL26" s="91">
        <v>156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724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710</v>
      </c>
      <c r="G28" s="85"/>
      <c r="H28" s="85"/>
      <c r="I28" s="85"/>
      <c r="J28" s="85"/>
      <c r="K28" s="85" t="s">
        <v>711</v>
      </c>
      <c r="L28" s="85"/>
      <c r="M28" s="85"/>
      <c r="N28" s="85"/>
      <c r="O28" s="86"/>
      <c r="P28" s="75">
        <v>2</v>
      </c>
      <c r="Q28" s="75"/>
      <c r="R28" s="91">
        <v>151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725</v>
      </c>
      <c r="AA28" s="85"/>
      <c r="AB28" s="85"/>
      <c r="AC28" s="85"/>
      <c r="AD28" s="85"/>
      <c r="AE28" s="85" t="s">
        <v>735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726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712</v>
      </c>
      <c r="G30" s="85"/>
      <c r="H30" s="85"/>
      <c r="I30" s="85"/>
      <c r="J30" s="85"/>
      <c r="K30" s="85" t="s">
        <v>713</v>
      </c>
      <c r="L30" s="85"/>
      <c r="M30" s="85"/>
      <c r="N30" s="85"/>
      <c r="O30" s="86"/>
      <c r="P30" s="75">
        <v>2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714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594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593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591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592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3134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相模原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相模原市立相武台中学校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あんどう</v>
      </c>
      <c r="F7" s="315"/>
      <c r="G7" s="315"/>
      <c r="H7" s="315"/>
      <c r="I7" s="315"/>
      <c r="J7" s="315"/>
      <c r="K7" s="315" t="str">
        <f>IF(入力!L12="","",入力!L12)</f>
        <v>しおり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すぎうら</v>
      </c>
      <c r="V7" s="150"/>
      <c r="W7" s="150"/>
      <c r="X7" s="150"/>
      <c r="Y7" s="150"/>
      <c r="Z7" s="317"/>
      <c r="AA7" s="297" t="str">
        <f>IF(入力!AB12="","",入力!AB12)</f>
        <v>きよつみ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安藤</v>
      </c>
      <c r="F8" s="338"/>
      <c r="G8" s="338"/>
      <c r="H8" s="338"/>
      <c r="I8" s="338"/>
      <c r="J8" s="338"/>
      <c r="K8" s="338" t="str">
        <f>IF(入力!L13="","",入力!L13)</f>
        <v>詩織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杉浦</v>
      </c>
      <c r="V8" s="306"/>
      <c r="W8" s="306"/>
      <c r="X8" s="306"/>
      <c r="Y8" s="306"/>
      <c r="Z8" s="307"/>
      <c r="AA8" s="308" t="str">
        <f>IF(入力!AB13="","",入力!AB13)</f>
        <v>清採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やまもと</v>
      </c>
      <c r="V9" s="150"/>
      <c r="W9" s="150"/>
      <c r="X9" s="150"/>
      <c r="Y9" s="150"/>
      <c r="Z9" s="317"/>
      <c r="AA9" s="297" t="str">
        <f>IF(入力!AB14="","",入力!AB14)</f>
        <v>みお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山本</v>
      </c>
      <c r="V10" s="323"/>
      <c r="W10" s="323"/>
      <c r="X10" s="323"/>
      <c r="Y10" s="323"/>
      <c r="Z10" s="324"/>
      <c r="AA10" s="325" t="str">
        <f>IF(入力!AB15="","",入力!AB15)</f>
        <v>美桜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やまもと</v>
      </c>
      <c r="F15" s="274"/>
      <c r="G15" s="274"/>
      <c r="H15" s="274"/>
      <c r="I15" s="274"/>
      <c r="J15" s="274" t="str">
        <f>IF(入力!K20="","",入力!K20)</f>
        <v>みお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あさり</v>
      </c>
      <c r="Z15" s="274"/>
      <c r="AA15" s="274"/>
      <c r="AB15" s="274"/>
      <c r="AC15" s="274"/>
      <c r="AD15" s="274" t="str">
        <f>IF(入力!AE20="","",入力!AE20)</f>
        <v>ももほ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山本</v>
      </c>
      <c r="F16" s="288"/>
      <c r="G16" s="288"/>
      <c r="H16" s="288"/>
      <c r="I16" s="288"/>
      <c r="J16" s="288" t="str">
        <f>IF(入力!K21="","",入力!K21)</f>
        <v>美桜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浅利</v>
      </c>
      <c r="Z16" s="288"/>
      <c r="AA16" s="288"/>
      <c r="AB16" s="288"/>
      <c r="AC16" s="288"/>
      <c r="AD16" s="288" t="str">
        <f>IF(入力!AE21="","",入力!AE21)</f>
        <v>桃帆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くまがい</v>
      </c>
      <c r="F17" s="269"/>
      <c r="G17" s="269"/>
      <c r="H17" s="269"/>
      <c r="I17" s="269"/>
      <c r="J17" s="269" t="str">
        <f>IF(入力!K22="","",入力!K22)</f>
        <v>ひなこ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168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さとう</v>
      </c>
      <c r="Z17" s="269"/>
      <c r="AA17" s="269"/>
      <c r="AB17" s="269"/>
      <c r="AC17" s="269"/>
      <c r="AD17" s="269" t="str">
        <f>IF(入力!AE22="","",入力!AE22)</f>
        <v>すずな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熊谷</v>
      </c>
      <c r="F18" s="262"/>
      <c r="G18" s="262"/>
      <c r="H18" s="262"/>
      <c r="I18" s="262"/>
      <c r="J18" s="262" t="str">
        <f>IF(入力!K23="","",入力!K23)</f>
        <v>日向子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佐藤</v>
      </c>
      <c r="Z18" s="262"/>
      <c r="AA18" s="262"/>
      <c r="AB18" s="262"/>
      <c r="AC18" s="262"/>
      <c r="AD18" s="262" t="str">
        <f>IF(入力!AE23="","",入力!AE23)</f>
        <v>すず奈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あいざわ</v>
      </c>
      <c r="F19" s="269"/>
      <c r="G19" s="269"/>
      <c r="H19" s="269"/>
      <c r="I19" s="269"/>
      <c r="J19" s="269" t="str">
        <f>IF(入力!K24="","",入力!K24)</f>
        <v>ほのか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162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いわた</v>
      </c>
      <c r="Z19" s="269"/>
      <c r="AA19" s="269"/>
      <c r="AB19" s="269"/>
      <c r="AC19" s="269"/>
      <c r="AD19" s="269" t="str">
        <f>IF(入力!AE24="","",入力!AE24)</f>
        <v>こころ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162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相澤</v>
      </c>
      <c r="F20" s="262"/>
      <c r="G20" s="262"/>
      <c r="H20" s="262"/>
      <c r="I20" s="262"/>
      <c r="J20" s="262" t="str">
        <f>IF(入力!K25="","",入力!K25)</f>
        <v>穂花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岩田</v>
      </c>
      <c r="Z20" s="262"/>
      <c r="AA20" s="262"/>
      <c r="AB20" s="262"/>
      <c r="AC20" s="262"/>
      <c r="AD20" s="262" t="str">
        <f>IF(入力!AE25="","",入力!AE25)</f>
        <v>恋衣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いまい</v>
      </c>
      <c r="F21" s="269"/>
      <c r="G21" s="269"/>
      <c r="H21" s="269"/>
      <c r="I21" s="269"/>
      <c r="J21" s="269" t="str">
        <f>IF(入力!K26="","",入力!K26)</f>
        <v>れな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かみや</v>
      </c>
      <c r="Z21" s="269"/>
      <c r="AA21" s="269"/>
      <c r="AB21" s="269"/>
      <c r="AC21" s="269"/>
      <c r="AD21" s="269" t="str">
        <f>IF(入力!AE26="","",入力!AE26)</f>
        <v>まな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156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今井</v>
      </c>
      <c r="F22" s="262"/>
      <c r="G22" s="262"/>
      <c r="H22" s="262"/>
      <c r="I22" s="262"/>
      <c r="J22" s="262" t="str">
        <f>IF(入力!K27="","",入力!K27)</f>
        <v>怜奈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神谷</v>
      </c>
      <c r="Z22" s="262"/>
      <c r="AA22" s="262"/>
      <c r="AB22" s="262"/>
      <c r="AC22" s="262"/>
      <c r="AD22" s="262" t="str">
        <f>IF(入力!AE27="","",入力!AE27)</f>
        <v>真奈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すずき</v>
      </c>
      <c r="F23" s="269"/>
      <c r="G23" s="269"/>
      <c r="H23" s="269"/>
      <c r="I23" s="269"/>
      <c r="J23" s="269" t="str">
        <f>IF(入力!K28="","",入力!K28)</f>
        <v>あゆみ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151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あつた</v>
      </c>
      <c r="Z23" s="269"/>
      <c r="AA23" s="269"/>
      <c r="AB23" s="269"/>
      <c r="AC23" s="269"/>
      <c r="AD23" s="269" t="str">
        <f>IF(入力!AE28="","",入力!AE28)</f>
        <v>まいこ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鈴木</v>
      </c>
      <c r="F24" s="262"/>
      <c r="G24" s="262"/>
      <c r="H24" s="262"/>
      <c r="I24" s="262"/>
      <c r="J24" s="262" t="str">
        <f>IF(入力!K29="","",入力!K29)</f>
        <v>歩美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熱田</v>
      </c>
      <c r="Z24" s="262"/>
      <c r="AA24" s="262"/>
      <c r="AB24" s="262"/>
      <c r="AC24" s="262"/>
      <c r="AD24" s="262" t="str">
        <f>IF(入力!AE29="","",入力!AE29)</f>
        <v>麻衣子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すずき</v>
      </c>
      <c r="F25" s="269"/>
      <c r="G25" s="269"/>
      <c r="H25" s="269"/>
      <c r="I25" s="269"/>
      <c r="J25" s="269" t="str">
        <f>IF(入力!K30="","",入力!K30)</f>
        <v>とわ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163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鈴木</v>
      </c>
      <c r="F26" s="302"/>
      <c r="G26" s="302"/>
      <c r="H26" s="302"/>
      <c r="I26" s="302"/>
      <c r="J26" s="302" t="str">
        <f>IF(入力!K31="","",入力!K31)</f>
        <v>永遠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597</v>
      </c>
      <c r="B1" s="342"/>
      <c r="D1" s="54" t="s">
        <v>598</v>
      </c>
      <c r="E1" s="55" t="s">
        <v>599</v>
      </c>
      <c r="F1" s="56" t="s">
        <v>600</v>
      </c>
      <c r="G1" s="54" t="s">
        <v>598</v>
      </c>
      <c r="H1" s="55" t="s">
        <v>601</v>
      </c>
      <c r="I1" s="56" t="s">
        <v>602</v>
      </c>
      <c r="J1" s="54" t="s">
        <v>598</v>
      </c>
      <c r="K1" s="55" t="s">
        <v>601</v>
      </c>
      <c r="L1" s="56" t="s">
        <v>602</v>
      </c>
      <c r="M1" s="54" t="s">
        <v>598</v>
      </c>
      <c r="N1" s="55" t="s">
        <v>601</v>
      </c>
      <c r="O1" s="56" t="s">
        <v>602</v>
      </c>
      <c r="P1" s="54" t="s">
        <v>598</v>
      </c>
      <c r="Q1" s="55" t="s">
        <v>601</v>
      </c>
      <c r="R1" s="56" t="s">
        <v>602</v>
      </c>
      <c r="S1" s="54" t="s">
        <v>598</v>
      </c>
      <c r="T1" s="55" t="s">
        <v>601</v>
      </c>
      <c r="U1" s="56" t="s">
        <v>602</v>
      </c>
      <c r="V1" s="54" t="s">
        <v>598</v>
      </c>
      <c r="W1" s="55" t="s">
        <v>601</v>
      </c>
      <c r="X1" s="56" t="s">
        <v>602</v>
      </c>
      <c r="Y1" s="54" t="s">
        <v>598</v>
      </c>
      <c r="Z1" s="55" t="s">
        <v>601</v>
      </c>
      <c r="AA1" s="56" t="s">
        <v>602</v>
      </c>
      <c r="AB1" s="54" t="s">
        <v>598</v>
      </c>
      <c r="AC1" s="55" t="s">
        <v>601</v>
      </c>
      <c r="AD1" s="56" t="s">
        <v>602</v>
      </c>
      <c r="AE1" s="54" t="s">
        <v>598</v>
      </c>
      <c r="AF1" s="55" t="s">
        <v>601</v>
      </c>
      <c r="AG1" s="56" t="s">
        <v>602</v>
      </c>
      <c r="AH1" s="54" t="s">
        <v>598</v>
      </c>
      <c r="AI1" s="55" t="s">
        <v>601</v>
      </c>
      <c r="AJ1" s="56" t="s">
        <v>602</v>
      </c>
    </row>
    <row r="2" spans="1:41" ht="14.25" thickBot="1">
      <c r="A2" s="342"/>
      <c r="B2" s="342"/>
      <c r="C2" s="40"/>
      <c r="D2" s="41">
        <v>1</v>
      </c>
      <c r="E2" s="42" t="s">
        <v>603</v>
      </c>
      <c r="F2" s="43">
        <v>42443</v>
      </c>
      <c r="G2" s="41">
        <v>1.01</v>
      </c>
      <c r="H2" s="42" t="s">
        <v>665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604</v>
      </c>
      <c r="B4" s="344"/>
      <c r="C4" s="344"/>
      <c r="D4" s="344"/>
      <c r="E4" s="344"/>
      <c r="F4" s="344"/>
      <c r="G4" s="345"/>
      <c r="H4" s="55" t="s">
        <v>605</v>
      </c>
      <c r="I4" s="55" t="s">
        <v>606</v>
      </c>
      <c r="J4" s="349" t="s">
        <v>607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608</v>
      </c>
      <c r="B6" s="55" t="s">
        <v>609</v>
      </c>
      <c r="C6" s="55" t="s">
        <v>610</v>
      </c>
      <c r="D6" s="55" t="s">
        <v>611</v>
      </c>
      <c r="E6" s="55" t="s">
        <v>605</v>
      </c>
      <c r="F6" s="55" t="s">
        <v>612</v>
      </c>
      <c r="G6" s="55" t="s">
        <v>613</v>
      </c>
      <c r="H6" s="55" t="s">
        <v>666</v>
      </c>
      <c r="I6" s="55" t="s">
        <v>667</v>
      </c>
      <c r="J6" s="55" t="s">
        <v>668</v>
      </c>
      <c r="K6" s="55" t="s">
        <v>615</v>
      </c>
      <c r="L6" s="55" t="s">
        <v>616</v>
      </c>
      <c r="M6" s="55" t="s">
        <v>617</v>
      </c>
      <c r="N6" s="55" t="s">
        <v>618</v>
      </c>
      <c r="O6" s="55" t="s">
        <v>619</v>
      </c>
      <c r="P6" s="55" t="s">
        <v>620</v>
      </c>
      <c r="Q6" s="55" t="s">
        <v>621</v>
      </c>
      <c r="R6" s="55" t="s">
        <v>622</v>
      </c>
      <c r="S6" s="55" t="s">
        <v>623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3134</v>
      </c>
      <c r="B7" s="46" t="str">
        <f>IF(入力!$F$8="",入力!$F$3,入力!$F$3&amp;" ・ "&amp;入力!$F$8)</f>
        <v>相模原市立相武台中学校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0325</v>
      </c>
      <c r="H7" s="46"/>
      <c r="I7" s="46" t="str">
        <f>IF(入力!$L$5="","",入力!$L$5)</f>
        <v>神奈川県相模原市南区新磯野５－１－１０</v>
      </c>
      <c r="J7" s="46"/>
      <c r="K7" s="57" t="str">
        <f>IF(入力!$AB$4="","",入力!$AB$4)</f>
        <v>042</v>
      </c>
      <c r="L7" s="57" t="str">
        <f>IF(入力!$AG$4="","",入力!$AG$4)</f>
        <v>746</v>
      </c>
      <c r="M7" s="57" t="str">
        <f>IF(入力!$AL$4="","",入力!$AL$4)</f>
        <v>6201</v>
      </c>
      <c r="N7" s="57" t="str">
        <f>IF(入力!$AB$6="","",入力!$AB$6)</f>
        <v>042</v>
      </c>
      <c r="O7" s="57" t="str">
        <f>IF(入力!$AG$6="","",入力!$AG$6)</f>
        <v>741</v>
      </c>
      <c r="P7" s="57" t="str">
        <f>IF(入力!$AL$6="","",入力!$AL$6)</f>
        <v>7962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624</v>
      </c>
      <c r="B15" s="55" t="s">
        <v>625</v>
      </c>
      <c r="C15" s="55" t="s">
        <v>626</v>
      </c>
      <c r="D15" s="55" t="s">
        <v>627</v>
      </c>
      <c r="E15" s="55" t="s">
        <v>628</v>
      </c>
      <c r="F15" s="55" t="s">
        <v>629</v>
      </c>
      <c r="G15" s="55" t="s">
        <v>630</v>
      </c>
      <c r="H15" s="55" t="s">
        <v>631</v>
      </c>
      <c r="I15" s="55" t="s">
        <v>632</v>
      </c>
      <c r="J15" s="55" t="s">
        <v>633</v>
      </c>
      <c r="K15" s="55" t="s">
        <v>634</v>
      </c>
      <c r="L15" s="55" t="s">
        <v>635</v>
      </c>
      <c r="M15" s="55" t="s">
        <v>636</v>
      </c>
      <c r="N15" s="55" t="s">
        <v>637</v>
      </c>
      <c r="O15" s="55" t="s">
        <v>638</v>
      </c>
      <c r="P15" s="55" t="s">
        <v>639</v>
      </c>
      <c r="Q15" s="55" t="s">
        <v>640</v>
      </c>
      <c r="R15" s="55" t="s">
        <v>612</v>
      </c>
      <c r="S15" s="55" t="s">
        <v>613</v>
      </c>
      <c r="T15" s="55" t="s">
        <v>614</v>
      </c>
      <c r="U15" s="55" t="s">
        <v>641</v>
      </c>
      <c r="V15" s="55" t="s">
        <v>642</v>
      </c>
      <c r="W15" s="55" t="s">
        <v>643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644</v>
      </c>
      <c r="C16" s="46" t="str">
        <f>IF(入力!$F$13="","",入力!$F$13)</f>
        <v>安藤</v>
      </c>
      <c r="D16" s="46" t="str">
        <f>IF(入力!$L$13="","",入力!$L$13)</f>
        <v>詩織</v>
      </c>
      <c r="E16" s="46" t="str">
        <f>IF(入力!$F$12="","",入力!$F$12)</f>
        <v>あんどう</v>
      </c>
      <c r="F16" s="46" t="str">
        <f>IF(入力!$L$12="","",入力!$L$12)</f>
        <v>しおり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645</v>
      </c>
      <c r="C17" s="46" t="str">
        <f>IF(入力!$V$13="","",入力!$V$13)</f>
        <v>杉浦</v>
      </c>
      <c r="D17" s="46" t="str">
        <f>IF(入力!$AB$13="","",入力!$AB$13)</f>
        <v>清採</v>
      </c>
      <c r="E17" s="46" t="str">
        <f>IF(入力!$V$12="","",入力!$V$12)</f>
        <v>すぎうら</v>
      </c>
      <c r="F17" s="46" t="str">
        <f>IF(入力!$AB$12="","",入力!$AB$12)</f>
        <v>きよつみ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646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647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648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649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650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651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652</v>
      </c>
      <c r="C24" s="46" t="str">
        <f>IF(入力!$V$15="","",入力!$V$15)</f>
        <v>山本</v>
      </c>
      <c r="D24" s="46" t="str">
        <f>IF(入力!$AB$15="","",入力!$AB$15)</f>
        <v>美桜</v>
      </c>
      <c r="E24" s="46" t="str">
        <f>IF(入力!$V$14="","",入力!$V$14)</f>
        <v>やまもと</v>
      </c>
      <c r="F24" s="46" t="str">
        <f>IF(入力!$AB$14="","",入力!$AB$14)</f>
        <v>みお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653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654</v>
      </c>
      <c r="B52" s="60" t="s">
        <v>655</v>
      </c>
      <c r="C52" s="55" t="s">
        <v>656</v>
      </c>
      <c r="D52" s="55" t="s">
        <v>657</v>
      </c>
      <c r="E52" s="55" t="s">
        <v>658</v>
      </c>
      <c r="F52" s="55" t="s">
        <v>659</v>
      </c>
      <c r="G52" s="55" t="s">
        <v>630</v>
      </c>
      <c r="H52" s="55" t="s">
        <v>660</v>
      </c>
      <c r="I52" s="55" t="s">
        <v>661</v>
      </c>
      <c r="J52" s="55" t="s">
        <v>662</v>
      </c>
      <c r="K52" s="55" t="s">
        <v>663</v>
      </c>
      <c r="L52" s="55" t="s">
        <v>664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美桜</v>
      </c>
      <c r="E53" s="46" t="str">
        <f>IF(入力!F20="","",入力!F20)</f>
        <v>やまもと</v>
      </c>
      <c r="F53" s="46" t="str">
        <f>IF(入力!K20="","",入力!K20)</f>
        <v>みお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熊谷</v>
      </c>
      <c r="D54" s="46" t="str">
        <f>IF(入力!K23="","",入力!K23)</f>
        <v>日向子</v>
      </c>
      <c r="E54" s="46" t="str">
        <f>IF(入力!F22="","",入力!F22)</f>
        <v>くまがい</v>
      </c>
      <c r="F54" s="46" t="str">
        <f>IF(入力!K22="","",入力!K22)</f>
        <v>ひなこ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相澤</v>
      </c>
      <c r="D55" s="46" t="str">
        <f>IF(入力!K25="","",入力!K25)</f>
        <v>穂花</v>
      </c>
      <c r="E55" s="46" t="str">
        <f>IF(入力!F24="","",入力!F24)</f>
        <v>あいざわ</v>
      </c>
      <c r="F55" s="46" t="str">
        <f>IF(入力!K24="","",入力!K24)</f>
        <v>ほのか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今井</v>
      </c>
      <c r="D56" s="46" t="str">
        <f>IF(入力!K27="","",入力!K27)</f>
        <v>怜奈</v>
      </c>
      <c r="E56" s="46" t="str">
        <f>IF(入力!F26="","",入力!F26)</f>
        <v>いまい</v>
      </c>
      <c r="F56" s="46" t="str">
        <f>IF(入力!K26="","",入力!K26)</f>
        <v>れな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歩美</v>
      </c>
      <c r="E57" s="46" t="str">
        <f>IF(入力!F28="","",入力!F28)</f>
        <v>すずき</v>
      </c>
      <c r="F57" s="46" t="str">
        <f>IF(入力!K28="","",入力!K28)</f>
        <v>あゆみ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永遠</v>
      </c>
      <c r="E58" s="46" t="str">
        <f>IF(入力!F30="","",入力!F30)</f>
        <v>すずき</v>
      </c>
      <c r="F58" s="46" t="str">
        <f>IF(入力!K30="","",入力!K30)</f>
        <v>とわ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浅利</v>
      </c>
      <c r="D59" s="46" t="str">
        <f>IF(入力!AE21="","",入力!AE21)</f>
        <v>桃帆</v>
      </c>
      <c r="E59" s="46" t="str">
        <f>IF(入力!Z20="","",入力!Z20)</f>
        <v>あさり</v>
      </c>
      <c r="F59" s="46" t="str">
        <f>IF(入力!AE20="","",入力!AE20)</f>
        <v>ももほ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佐藤</v>
      </c>
      <c r="D60" s="46" t="str">
        <f>IF(入力!AE23="","",入力!AE23)</f>
        <v>すず奈</v>
      </c>
      <c r="E60" s="46" t="str">
        <f>IF(入力!Z22="","",入力!Z22)</f>
        <v>さとう</v>
      </c>
      <c r="F60" s="46" t="str">
        <f>IF(入力!AE22="","",入力!AE22)</f>
        <v>すずな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岩田</v>
      </c>
      <c r="D61" s="46" t="str">
        <f>IF(入力!AE25="","",入力!AE25)</f>
        <v>恋衣</v>
      </c>
      <c r="E61" s="46" t="str">
        <f>IF(入力!Z24="","",入力!Z24)</f>
        <v>いわた</v>
      </c>
      <c r="F61" s="46" t="str">
        <f>IF(入力!AE24="","",入力!AE24)</f>
        <v>こころ</v>
      </c>
      <c r="G61" s="46"/>
      <c r="H61" s="46"/>
      <c r="I61" s="46">
        <f>IF(入力!AJ24="","",入力!AJ24)</f>
        <v>1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神谷</v>
      </c>
      <c r="D62" s="46" t="str">
        <f>IF(入力!AE27="","",入力!AE27)</f>
        <v>真奈</v>
      </c>
      <c r="E62" s="46" t="str">
        <f>IF(入力!Z26="","",入力!Z26)</f>
        <v>かみや</v>
      </c>
      <c r="F62" s="46" t="str">
        <f>IF(入力!AE26="","",入力!AE26)</f>
        <v>まな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熱田</v>
      </c>
      <c r="D63" s="46" t="str">
        <f>IF(入力!AE29="","",入力!AE29)</f>
        <v>麻衣子</v>
      </c>
      <c r="E63" s="46" t="str">
        <f>IF(入力!Z28="","",入力!Z28)</f>
        <v>あつた</v>
      </c>
      <c r="F63" s="46" t="str">
        <f>IF(入力!AE28="","",入力!AE28)</f>
        <v>まいこ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2016-10-30T09:33:43Z</dcterms:modified>
</cp:coreProperties>
</file>