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D7" i="14"/>
  <c r="E3" i="9"/>
</calcChain>
</file>

<file path=xl/sharedStrings.xml><?xml version="1.0" encoding="utf-8"?>
<sst xmlns="http://schemas.openxmlformats.org/spreadsheetml/2006/main" count="1487" uniqueCount="766">
  <si>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</si>
  <si>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</si>
  <si>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</si>
  <si>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</si>
  <si>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</si>
  <si>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</si>
  <si>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</si>
  <si>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</si>
  <si>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</si>
  <si>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</si>
  <si>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</si>
  <si>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</si>
  <si>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</si>
  <si>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</si>
  <si>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</si>
  <si>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</si>
  <si>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</si>
  <si>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</si>
  <si>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</si>
  <si>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</si>
  <si>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</si>
  <si>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</si>
  <si>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</si>
  <si>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</si>
  <si>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</si>
  <si>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</si>
  <si>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</si>
  <si>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</si>
  <si>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</si>
  <si>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</si>
  <si>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</si>
  <si>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</si>
  <si>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</si>
  <si>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</si>
  <si>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</si>
  <si>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</si>
  <si>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</si>
  <si>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</si>
  <si>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</si>
  <si>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</si>
  <si>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</si>
  <si>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</si>
  <si>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</si>
  <si>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</si>
  <si>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</si>
  <si>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</si>
  <si>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</si>
  <si>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</si>
  <si>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</si>
  <si>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</si>
  <si>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</si>
  <si>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</si>
  <si>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</si>
  <si>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</si>
  <si>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</si>
  <si>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</si>
  <si>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</si>
  <si>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</si>
  <si>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</si>
  <si>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</si>
  <si>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</si>
  <si>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</si>
  <si>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</si>
  <si>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</si>
  <si>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</si>
  <si>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</si>
  <si>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</si>
  <si>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</si>
  <si>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</si>
  <si>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</si>
  <si>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</si>
  <si>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</si>
  <si>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</si>
  <si>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</si>
  <si>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</si>
  <si>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</si>
  <si>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</si>
  <si>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</si>
  <si>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</si>
  <si>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</si>
  <si>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</si>
  <si>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</si>
  <si>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</si>
  <si>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</si>
  <si>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</si>
  <si>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</si>
  <si>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</si>
  <si>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</si>
  <si>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</si>
  <si>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</si>
  <si>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</si>
  <si>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</si>
  <si>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</si>
  <si>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</si>
  <si>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</si>
  <si>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</si>
  <si>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</si>
  <si>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</si>
  <si>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</si>
  <si>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</si>
  <si>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</si>
  <si>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</si>
  <si>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</si>
  <si>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</si>
  <si>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</si>
  <si>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</si>
  <si>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</si>
  <si>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</si>
  <si>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</si>
  <si>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</si>
  <si>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</si>
  <si>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</si>
  <si>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</si>
  <si>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</si>
  <si>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</si>
  <si>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</si>
  <si>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</si>
  <si>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</si>
  <si>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</si>
  <si>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</si>
  <si>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</si>
  <si>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</si>
  <si>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</si>
  <si>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</si>
  <si>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</si>
  <si>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</si>
  <si>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</si>
  <si>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</si>
  <si>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</si>
  <si>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</si>
  <si>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</si>
  <si>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</si>
  <si>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</si>
  <si>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</si>
  <si>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</si>
  <si>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</si>
  <si>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</si>
  <si>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</si>
  <si>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</si>
  <si>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</si>
  <si>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</si>
  <si>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</si>
  <si>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</si>
  <si>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</si>
  <si>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</si>
  <si>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</si>
  <si>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</si>
  <si>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</si>
  <si>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</si>
  <si>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</si>
  <si>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</si>
  <si>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</si>
  <si>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</si>
  <si>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</si>
  <si>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</si>
  <si>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</si>
  <si>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</si>
  <si>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</si>
  <si>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</si>
  <si>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</si>
  <si>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</si>
  <si>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</si>
  <si>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</si>
  <si>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</si>
  <si>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</si>
  <si>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</si>
  <si>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</si>
  <si>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</si>
  <si>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</si>
  <si>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</si>
  <si>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</si>
  <si>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</si>
  <si>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</si>
  <si>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</si>
  <si>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</si>
  <si>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</si>
  <si>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</si>
  <si>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</si>
  <si>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</si>
  <si>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</si>
  <si>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</si>
  <si>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</si>
  <si>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</si>
  <si>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</si>
  <si>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</si>
  <si>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</si>
  <si>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</si>
  <si>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</si>
  <si>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</si>
  <si>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</si>
  <si>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</si>
  <si>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</si>
  <si>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</si>
  <si>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</si>
  <si>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</si>
  <si>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</si>
  <si>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</si>
  <si>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</si>
  <si>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</si>
  <si>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</si>
  <si>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</si>
  <si>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</si>
  <si>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</si>
  <si>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</si>
  <si>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</si>
  <si>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</si>
  <si>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</si>
  <si>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</si>
  <si>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</si>
  <si>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</si>
  <si>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</si>
  <si>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</si>
  <si>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</si>
  <si>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</si>
  <si>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</si>
  <si>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</si>
  <si>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</si>
  <si>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</si>
  <si>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</si>
  <si>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</si>
  <si>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</si>
  <si>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</si>
  <si>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</si>
  <si>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</si>
  <si>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</si>
  <si>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</si>
  <si>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</si>
  <si>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</si>
  <si>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</si>
  <si>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</si>
  <si>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</si>
  <si>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</si>
  <si>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</si>
  <si>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</si>
  <si>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</si>
  <si>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</si>
  <si>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</si>
  <si>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</si>
  <si>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</si>
  <si>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</si>
  <si>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</si>
  <si>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</si>
  <si>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</si>
  <si>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</si>
  <si>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</si>
  <si>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</si>
  <si>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</si>
  <si>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</si>
  <si>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</si>
  <si>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</si>
  <si>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</si>
  <si>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</si>
  <si>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</si>
  <si>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</si>
  <si>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</si>
  <si>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</si>
  <si>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</si>
  <si>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</si>
  <si>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</si>
  <si>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</si>
  <si>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</si>
  <si>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</si>
  <si>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</si>
  <si>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</si>
  <si>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</si>
  <si>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</si>
  <si>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</si>
  <si>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</si>
  <si>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</si>
  <si>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</si>
  <si>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</si>
  <si>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</si>
  <si>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</si>
  <si>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</si>
  <si>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</si>
  <si>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</si>
  <si>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</si>
  <si>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</si>
  <si>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</si>
  <si>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</si>
  <si>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</si>
  <si>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</si>
  <si>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</si>
  <si>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</si>
  <si>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</si>
  <si>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</si>
  <si>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</si>
  <si>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</si>
  <si>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</si>
  <si>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</si>
  <si>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</si>
  <si>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</si>
  <si>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</si>
  <si>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</si>
  <si>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</si>
  <si>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</si>
  <si>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</si>
  <si>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</si>
  <si>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</si>
  <si>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</si>
  <si>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</si>
  <si>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</si>
  <si>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</si>
  <si>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</si>
  <si>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</si>
  <si>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</si>
  <si>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</si>
  <si>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</si>
  <si>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</si>
  <si>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</si>
  <si>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</si>
  <si>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</si>
  <si>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</si>
  <si>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</si>
  <si>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</si>
  <si>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</si>
  <si>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</si>
  <si>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</si>
  <si>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</si>
  <si>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</si>
  <si>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</si>
  <si>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</si>
  <si>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</si>
  <si>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</si>
  <si>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</si>
  <si>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</si>
  <si>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</si>
  <si>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</si>
  <si>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</si>
  <si>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</si>
  <si>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</si>
  <si>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</si>
  <si>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</si>
  <si>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</si>
  <si>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</si>
  <si>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</si>
  <si>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</si>
  <si>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</si>
  <si>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</si>
  <si>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</si>
  <si>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</si>
  <si>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</si>
  <si>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</si>
  <si>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</si>
  <si>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</si>
  <si>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</si>
  <si>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</si>
  <si>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</si>
  <si>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</si>
  <si>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</si>
  <si>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</si>
  <si>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</si>
  <si>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</si>
  <si>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</si>
  <si>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</si>
  <si>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</si>
  <si>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</si>
  <si>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</si>
  <si>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</si>
  <si>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</si>
  <si>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</si>
  <si>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</si>
  <si>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</si>
  <si>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</si>
  <si>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</si>
  <si>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</si>
  <si>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</si>
  <si>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</si>
  <si>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</si>
  <si>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</si>
  <si>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</si>
  <si>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</si>
  <si>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</si>
  <si>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</si>
  <si>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</si>
  <si>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</si>
  <si>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</si>
  <si>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</si>
  <si>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</si>
  <si>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</si>
  <si>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</si>
  <si>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</si>
  <si>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</si>
  <si>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</si>
  <si>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</si>
  <si>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</si>
  <si>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</si>
  <si>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</si>
  <si>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</si>
  <si>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</si>
  <si>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</si>
  <si>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</si>
  <si>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</si>
  <si>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</si>
  <si>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</si>
  <si>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</si>
  <si>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</si>
  <si>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</si>
  <si>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</si>
  <si>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</si>
  <si>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</si>
  <si>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</si>
  <si>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</si>
  <si>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</si>
  <si>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</si>
  <si>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</si>
  <si>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</si>
  <si>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</si>
  <si>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</si>
  <si>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</si>
  <si>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</si>
  <si>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</si>
  <si>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</si>
  <si>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</si>
  <si>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</si>
  <si>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</si>
  <si>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</si>
  <si>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</si>
  <si>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</si>
  <si>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</si>
  <si>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</si>
  <si>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</si>
  <si>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</si>
  <si>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</si>
  <si>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</si>
  <si>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</si>
  <si>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</si>
  <si>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</si>
  <si>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</si>
  <si>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</si>
  <si>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</si>
  <si>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</si>
  <si>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</si>
  <si>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</si>
  <si>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</si>
  <si>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</si>
  <si>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</si>
  <si>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</si>
  <si>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</si>
  <si>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</si>
  <si>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</si>
  <si>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</si>
  <si>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</si>
  <si>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</si>
  <si>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</si>
  <si>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</si>
  <si>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</si>
  <si>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</si>
  <si>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</si>
  <si>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</si>
  <si>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</si>
  <si>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</si>
  <si>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</si>
  <si>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</si>
  <si>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</si>
  <si>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</si>
  <si>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</si>
  <si>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</si>
  <si>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</si>
  <si>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</si>
  <si>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</si>
  <si>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</si>
  <si>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</si>
  <si>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</si>
  <si>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</si>
  <si>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</si>
  <si>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</si>
  <si>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</si>
  <si>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</si>
  <si>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</si>
  <si>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</si>
  <si>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</si>
  <si>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</si>
  <si>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</si>
  <si>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</si>
  <si>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</si>
  <si>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</si>
  <si>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</si>
  <si>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</si>
  <si>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</si>
  <si>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</si>
  <si>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</si>
  <si>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</si>
  <si>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</si>
  <si>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</si>
  <si>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</si>
  <si>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</si>
  <si>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</si>
  <si>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</si>
  <si>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</si>
  <si>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</si>
  <si>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</si>
  <si>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</si>
  <si>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</si>
  <si>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</si>
  <si>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</si>
  <si>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</si>
  <si>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</si>
  <si>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</si>
  <si>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</si>
  <si>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</si>
  <si>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</si>
  <si>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</si>
  <si>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</si>
  <si>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</si>
  <si>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</si>
  <si>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</si>
  <si>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</si>
  <si>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</si>
  <si>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</si>
  <si>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</si>
  <si>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</si>
  <si>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</si>
  <si>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</si>
  <si>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</si>
  <si>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</si>
  <si>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</si>
  <si>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</si>
  <si>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</si>
  <si>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</si>
  <si>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</si>
  <si>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</si>
  <si>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</si>
  <si>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</si>
  <si>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</si>
  <si>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</si>
  <si>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</si>
  <si>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</si>
  <si>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</si>
  <si>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</si>
  <si>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</si>
  <si>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</si>
  <si>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</si>
  <si>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</si>
  <si>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</si>
  <si>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</si>
  <si>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</si>
  <si>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</si>
  <si>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</si>
  <si>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</si>
  <si>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</si>
  <si>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</si>
  <si>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</si>
  <si>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</si>
  <si>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</si>
  <si>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</si>
  <si>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</si>
  <si>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</si>
  <si>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</si>
  <si>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</si>
  <si>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</si>
  <si>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</si>
  <si>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</si>
  <si>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</si>
  <si>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</si>
  <si>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</si>
  <si>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</si>
  <si>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</si>
  <si>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</si>
  <si>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</si>
  <si>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</si>
  <si>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</si>
  <si>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</si>
  <si>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</si>
  <si>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</si>
  <si>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</si>
  <si>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</si>
  <si>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</si>
  <si>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</si>
  <si>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</si>
  <si>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</si>
  <si>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</si>
  <si>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</si>
  <si>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</si>
  <si>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</si>
  <si>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</si>
  <si>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</si>
  <si>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</si>
  <si>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</si>
  <si>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</si>
  <si>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</si>
  <si>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</si>
  <si>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</si>
  <si>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</si>
  <si>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</si>
  <si>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</si>
  <si>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</si>
  <si>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</si>
  <si>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</si>
  <si>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</si>
  <si>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</si>
  <si>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</si>
  <si>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</si>
  <si>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</si>
  <si>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</si>
  <si>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</si>
  <si>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</si>
  <si>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</si>
  <si>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</si>
  <si>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</si>
  <si>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</si>
  <si>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</si>
  <si>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</si>
  <si>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</si>
  <si>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</si>
  <si>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</si>
  <si>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</si>
  <si>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</si>
  <si>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</si>
  <si>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</si>
  <si>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</si>
  <si>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</si>
  <si>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</si>
  <si>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</si>
  <si>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</si>
  <si>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</si>
  <si>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</si>
  <si>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</si>
  <si>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</si>
  <si>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</si>
  <si>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</si>
  <si>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</si>
  <si>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</si>
  <si>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</si>
  <si>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</si>
  <si>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</si>
  <si>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</si>
  <si>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</si>
  <si>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</si>
  <si>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</si>
  <si>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</si>
  <si>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</si>
  <si>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</si>
  <si>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</si>
  <si>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</si>
  <si>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</si>
  <si>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</si>
  <si>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</si>
  <si>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</si>
  <si>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</si>
  <si>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</si>
  <si>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</si>
  <si>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</si>
  <si>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</si>
  <si>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</si>
  <si>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</si>
  <si>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</si>
  <si>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</si>
  <si>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</si>
  <si>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</si>
  <si>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</si>
  <si>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</si>
  <si>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</si>
  <si>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</si>
  <si>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</si>
  <si>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</si>
  <si>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</si>
  <si>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</si>
  <si>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</si>
  <si>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</si>
  <si>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</si>
  <si>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</si>
  <si>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</si>
  <si>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</si>
  <si>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</si>
  <si>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</si>
  <si>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</si>
  <si>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</si>
  <si>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</si>
  <si>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</si>
  <si>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</si>
  <si>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</si>
  <si>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</si>
  <si>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</si>
  <si>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</si>
  <si>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</si>
  <si>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</si>
  <si>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</si>
  <si>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</si>
  <si>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</si>
  <si>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</si>
  <si>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</si>
  <si>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</si>
  <si>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</si>
  <si>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</si>
  <si>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</si>
  <si>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</si>
  <si>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</si>
  <si>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</si>
  <si>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</si>
  <si>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</si>
  <si>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</si>
  <si>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</si>
  <si>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</si>
  <si>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252</t>
    <phoneticPr fontId="2"/>
  </si>
  <si>
    <t>0327</t>
    <phoneticPr fontId="2"/>
  </si>
  <si>
    <t>神奈川県相模原市南区磯部1540</t>
    <rPh sb="0" eb="4">
      <t>カナガワケン</t>
    </rPh>
    <rPh sb="4" eb="8">
      <t>サガミハラシ</t>
    </rPh>
    <rPh sb="8" eb="10">
      <t>ミナミク</t>
    </rPh>
    <rPh sb="10" eb="12">
      <t>イソベ</t>
    </rPh>
    <phoneticPr fontId="2"/>
  </si>
  <si>
    <t>042</t>
    <phoneticPr fontId="2"/>
  </si>
  <si>
    <t>778</t>
    <phoneticPr fontId="2"/>
  </si>
  <si>
    <t>―</t>
    <phoneticPr fontId="2"/>
  </si>
  <si>
    <t>0330</t>
    <phoneticPr fontId="2"/>
  </si>
  <si>
    <t>Ｆ　Ａ　Ｘ</t>
    <phoneticPr fontId="2"/>
  </si>
  <si>
    <t>777</t>
    <phoneticPr fontId="2"/>
  </si>
  <si>
    <t>0804</t>
    <phoneticPr fontId="2"/>
  </si>
  <si>
    <t>松本</t>
    <rPh sb="0" eb="2">
      <t>マツモト</t>
    </rPh>
    <phoneticPr fontId="2"/>
  </si>
  <si>
    <t>隆宏</t>
    <rPh sb="0" eb="2">
      <t>タカヒロ</t>
    </rPh>
    <phoneticPr fontId="2"/>
  </si>
  <si>
    <t>たかひろ</t>
    <phoneticPr fontId="2"/>
  </si>
  <si>
    <t>まつもと</t>
    <phoneticPr fontId="2"/>
  </si>
  <si>
    <t>つかもと</t>
    <phoneticPr fontId="2"/>
  </si>
  <si>
    <t>けいこ</t>
    <phoneticPr fontId="2"/>
  </si>
  <si>
    <t>塚本</t>
    <rPh sb="0" eb="2">
      <t>ツカモト</t>
    </rPh>
    <phoneticPr fontId="2"/>
  </si>
  <si>
    <t>恵子</t>
    <rPh sb="0" eb="2">
      <t>ケイコ</t>
    </rPh>
    <phoneticPr fontId="2"/>
  </si>
  <si>
    <t>さいとう</t>
    <phoneticPr fontId="2"/>
  </si>
  <si>
    <t>はな</t>
    <phoneticPr fontId="2"/>
  </si>
  <si>
    <t>齋藤</t>
    <rPh sb="0" eb="2">
      <t>サイトウ</t>
    </rPh>
    <phoneticPr fontId="2"/>
  </si>
  <si>
    <t>花菜</t>
    <rPh sb="0" eb="2">
      <t>ハナ</t>
    </rPh>
    <phoneticPr fontId="2"/>
  </si>
  <si>
    <t>しだら</t>
    <phoneticPr fontId="2"/>
  </si>
  <si>
    <t>あかね</t>
    <phoneticPr fontId="2"/>
  </si>
  <si>
    <t>設楽</t>
    <rPh sb="0" eb="2">
      <t>シダラ</t>
    </rPh>
    <phoneticPr fontId="2"/>
  </si>
  <si>
    <t>秋果寧</t>
    <rPh sb="0" eb="1">
      <t>アキ</t>
    </rPh>
    <rPh sb="1" eb="2">
      <t>カ</t>
    </rPh>
    <rPh sb="2" eb="3">
      <t>ネイ</t>
    </rPh>
    <phoneticPr fontId="2"/>
  </si>
  <si>
    <t>かどくら</t>
    <phoneticPr fontId="2"/>
  </si>
  <si>
    <t>りこ</t>
    <phoneticPr fontId="2"/>
  </si>
  <si>
    <t>門倉</t>
    <rPh sb="0" eb="2">
      <t>カドクラ</t>
    </rPh>
    <phoneticPr fontId="2"/>
  </si>
  <si>
    <t>璃心</t>
    <rPh sb="0" eb="1">
      <t>リ</t>
    </rPh>
    <rPh sb="1" eb="2">
      <t>ココロ</t>
    </rPh>
    <phoneticPr fontId="2"/>
  </si>
  <si>
    <t>なかむら</t>
    <phoneticPr fontId="2"/>
  </si>
  <si>
    <t>ゆうな</t>
    <phoneticPr fontId="2"/>
  </si>
  <si>
    <t>中村</t>
    <rPh sb="0" eb="2">
      <t>ナカムラ</t>
    </rPh>
    <phoneticPr fontId="2"/>
  </si>
  <si>
    <t>結菜</t>
    <rPh sb="0" eb="2">
      <t>ユウナ</t>
    </rPh>
    <phoneticPr fontId="2"/>
  </si>
  <si>
    <t>きみわだ</t>
    <phoneticPr fontId="2"/>
  </si>
  <si>
    <t>きよの</t>
    <phoneticPr fontId="2"/>
  </si>
  <si>
    <t>君和田</t>
    <rPh sb="0" eb="3">
      <t>キミワダ</t>
    </rPh>
    <phoneticPr fontId="2"/>
  </si>
  <si>
    <t>聖乃</t>
    <rPh sb="0" eb="2">
      <t>キヨノ</t>
    </rPh>
    <phoneticPr fontId="2"/>
  </si>
  <si>
    <t>もんま</t>
    <phoneticPr fontId="2"/>
  </si>
  <si>
    <t>ゆうか</t>
    <phoneticPr fontId="2"/>
  </si>
  <si>
    <t>門馬</t>
    <rPh sb="0" eb="2">
      <t>モンマ</t>
    </rPh>
    <phoneticPr fontId="2"/>
  </si>
  <si>
    <t>優香</t>
    <rPh sb="0" eb="2">
      <t>ユウカ</t>
    </rPh>
    <phoneticPr fontId="2"/>
  </si>
  <si>
    <t>みやざき</t>
    <phoneticPr fontId="2"/>
  </si>
  <si>
    <t>ゆう</t>
    <phoneticPr fontId="2"/>
  </si>
  <si>
    <t>宮﨑</t>
    <rPh sb="0" eb="2">
      <t>ミヤザキ</t>
    </rPh>
    <phoneticPr fontId="2"/>
  </si>
  <si>
    <t>優</t>
    <rPh sb="0" eb="1">
      <t>ユウ</t>
    </rPh>
    <phoneticPr fontId="2"/>
  </si>
  <si>
    <t>かたぎり</t>
    <phoneticPr fontId="2"/>
  </si>
  <si>
    <t>るみ</t>
    <phoneticPr fontId="2"/>
  </si>
  <si>
    <t>片桐</t>
    <rPh sb="0" eb="2">
      <t>カタギリ</t>
    </rPh>
    <phoneticPr fontId="2"/>
  </si>
  <si>
    <t>瑠美</t>
    <rPh sb="0" eb="2">
      <t>ルミ</t>
    </rPh>
    <phoneticPr fontId="2"/>
  </si>
  <si>
    <t>三浦</t>
    <rPh sb="0" eb="2">
      <t>ミウラ</t>
    </rPh>
    <phoneticPr fontId="2"/>
  </si>
  <si>
    <t>日莉</t>
    <rPh sb="0" eb="2">
      <t>ヒマリ</t>
    </rPh>
    <phoneticPr fontId="2"/>
  </si>
  <si>
    <t>伊藤</t>
    <rPh sb="0" eb="2">
      <t>イトウ</t>
    </rPh>
    <phoneticPr fontId="2"/>
  </si>
  <si>
    <t>美葵</t>
    <rPh sb="0" eb="1">
      <t>ビ</t>
    </rPh>
    <rPh sb="1" eb="2">
      <t>アオイ</t>
    </rPh>
    <phoneticPr fontId="2"/>
  </si>
  <si>
    <t>ささき</t>
    <phoneticPr fontId="2"/>
  </si>
  <si>
    <t>ゆい</t>
    <phoneticPr fontId="2"/>
  </si>
  <si>
    <t>佐々木</t>
    <rPh sb="0" eb="3">
      <t>ササキ</t>
    </rPh>
    <phoneticPr fontId="2"/>
  </si>
  <si>
    <t>結彩</t>
    <rPh sb="0" eb="1">
      <t>ユイ</t>
    </rPh>
    <rPh sb="1" eb="2">
      <t>アヤ</t>
    </rPh>
    <phoneticPr fontId="2"/>
  </si>
  <si>
    <t>古屋</t>
    <rPh sb="0" eb="2">
      <t>フルヤ</t>
    </rPh>
    <phoneticPr fontId="2"/>
  </si>
  <si>
    <t>華月</t>
    <rPh sb="0" eb="2">
      <t>カヅキ</t>
    </rPh>
    <phoneticPr fontId="2"/>
  </si>
  <si>
    <t>相模原市立相陽中学校</t>
    <rPh sb="0" eb="3">
      <t>サガミハラ</t>
    </rPh>
    <rPh sb="3" eb="5">
      <t>シリツ</t>
    </rPh>
    <rPh sb="5" eb="7">
      <t>ソウヨウ</t>
    </rPh>
    <rPh sb="7" eb="10">
      <t>チュウガッコウ</t>
    </rPh>
    <phoneticPr fontId="2"/>
  </si>
  <si>
    <t>小林　知昭</t>
    <rPh sb="0" eb="2">
      <t>コバヤシ</t>
    </rPh>
    <rPh sb="3" eb="5">
      <t>トモアキ</t>
    </rPh>
    <phoneticPr fontId="2"/>
  </si>
  <si>
    <t>くわこ</t>
    <phoneticPr fontId="2"/>
  </si>
  <si>
    <t>ゆう</t>
    <phoneticPr fontId="2"/>
  </si>
  <si>
    <t>桑子</t>
    <rPh sb="0" eb="2">
      <t>クワコ</t>
    </rPh>
    <phoneticPr fontId="2"/>
  </si>
  <si>
    <t>遊</t>
    <rPh sb="0" eb="1">
      <t>ユウ</t>
    </rPh>
    <phoneticPr fontId="2"/>
  </si>
  <si>
    <t>みうら</t>
    <phoneticPr fontId="2"/>
  </si>
  <si>
    <t>ひまり</t>
    <phoneticPr fontId="2"/>
  </si>
  <si>
    <t>いとう</t>
  </si>
  <si>
    <t>ひなた</t>
  </si>
  <si>
    <t>ふるや</t>
    <phoneticPr fontId="2"/>
  </si>
  <si>
    <t>かづき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</si>
</sst>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132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39" xfId="0" applyFont="1" applyFill="1" applyBorder="1" applyAlignment="1" applyProtection="1">
      <alignment horizontal="center" vertical="center" shrinkToFit="1"/>
      <protection locked="0"/>
    </xf>
    <xf numFmtId="0" fontId="5" fillId="2" borderId="140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K1" zoomScale="70" zoomScaleNormal="100" zoomScaleSheetLayoutView="70" workbookViewId="0">
      <selection activeCell="AI27" sqref="AI27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2" zoomScale="85" zoomScaleNormal="100" zoomScaleSheetLayoutView="85" workbookViewId="0">
      <selection activeCell="B37" sqref="B37:E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692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587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588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589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596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600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599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597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598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677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684</v>
      </c>
      <c r="G37" s="244"/>
      <c r="H37" s="243"/>
      <c r="I37" s="243"/>
      <c r="J37" s="244" t="s">
        <v>678</v>
      </c>
      <c r="K37" s="244"/>
      <c r="L37" s="243"/>
      <c r="M37" s="243"/>
      <c r="N37" s="244" t="s">
        <v>679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680</v>
      </c>
      <c r="B39" s="220" t="s">
        <v>693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681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682</v>
      </c>
      <c r="AM39" s="209"/>
    </row>
    <row r="40" spans="1:43" ht="10.9" customHeight="1"/>
    <row r="41" spans="1:43" ht="24" customHeight="1">
      <c r="A41" s="49" t="s">
        <v>683</v>
      </c>
      <c r="B41" s="220" t="s">
        <v>693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681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682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X27" sqref="AX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3135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相模原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相模原市立相陽中学校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697</v>
      </c>
      <c r="AC4" s="200"/>
      <c r="AD4" s="200"/>
      <c r="AE4" s="200"/>
      <c r="AF4" s="4" t="s">
        <v>584</v>
      </c>
      <c r="AG4" s="200" t="s">
        <v>698</v>
      </c>
      <c r="AH4" s="200"/>
      <c r="AI4" s="200"/>
      <c r="AJ4" s="200"/>
      <c r="AK4" s="4" t="s">
        <v>699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696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701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694</v>
      </c>
      <c r="G6" s="215"/>
      <c r="H6" s="24" t="s">
        <v>585</v>
      </c>
      <c r="I6" s="216" t="s">
        <v>695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697</v>
      </c>
      <c r="AC6" s="203"/>
      <c r="AD6" s="203"/>
      <c r="AE6" s="203"/>
      <c r="AF6" s="25" t="s">
        <v>586</v>
      </c>
      <c r="AG6" s="203" t="s">
        <v>702</v>
      </c>
      <c r="AH6" s="203"/>
      <c r="AI6" s="203"/>
      <c r="AJ6" s="203"/>
      <c r="AK6" s="25" t="s">
        <v>586</v>
      </c>
      <c r="AL6" s="203" t="s">
        <v>703</v>
      </c>
      <c r="AM6" s="203"/>
      <c r="AN6" s="203"/>
      <c r="AO6" s="218"/>
    </row>
    <row r="7" spans="1:41" s="2" customFormat="1" ht="30" customHeight="1" thickBot="1">
      <c r="A7" s="224" t="s">
        <v>587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588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589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586</v>
      </c>
      <c r="AG9" s="200"/>
      <c r="AH9" s="200"/>
      <c r="AI9" s="200"/>
      <c r="AJ9" s="200"/>
      <c r="AK9" s="4" t="s">
        <v>586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590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591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586</v>
      </c>
      <c r="AG11" s="295"/>
      <c r="AH11" s="295"/>
      <c r="AI11" s="295"/>
      <c r="AJ11" s="295"/>
      <c r="AK11" s="52" t="s">
        <v>586</v>
      </c>
      <c r="AL11" s="295"/>
      <c r="AM11" s="295"/>
      <c r="AN11" s="295"/>
      <c r="AO11" s="296"/>
    </row>
    <row r="12" spans="1:41" ht="13.5" customHeight="1">
      <c r="B12" s="280" t="s">
        <v>690</v>
      </c>
      <c r="C12" s="281"/>
      <c r="D12" s="281"/>
      <c r="E12" s="282"/>
      <c r="F12" s="266" t="s">
        <v>707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592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685</v>
      </c>
      <c r="R13" s="249"/>
      <c r="S13" s="249"/>
      <c r="T13" s="249"/>
      <c r="U13" s="250"/>
      <c r="V13" s="245" t="s">
        <v>593</v>
      </c>
      <c r="W13" s="246"/>
      <c r="X13" s="246"/>
      <c r="Y13" s="270"/>
      <c r="Z13" s="251" t="s">
        <v>710</v>
      </c>
      <c r="AA13" s="252"/>
      <c r="AB13" s="252"/>
      <c r="AC13" s="252"/>
      <c r="AD13" s="253"/>
      <c r="AE13" s="252" t="s">
        <v>711</v>
      </c>
      <c r="AF13" s="252"/>
      <c r="AG13" s="252"/>
      <c r="AH13" s="252"/>
      <c r="AI13" s="260"/>
      <c r="AJ13" s="56" t="s">
        <v>544</v>
      </c>
      <c r="AK13" s="249" t="s">
        <v>687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686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688</v>
      </c>
      <c r="AL14" s="247"/>
      <c r="AM14" s="247"/>
      <c r="AN14" s="247"/>
      <c r="AO14" s="248"/>
    </row>
    <row r="15" spans="1:41" ht="13.5" customHeight="1">
      <c r="B15" s="280" t="s">
        <v>690</v>
      </c>
      <c r="C15" s="281"/>
      <c r="D15" s="281"/>
      <c r="E15" s="282"/>
      <c r="F15" s="266" t="s">
        <v>756</v>
      </c>
      <c r="G15" s="267"/>
      <c r="H15" s="267"/>
      <c r="I15" s="267"/>
      <c r="J15" s="267"/>
      <c r="K15" s="267" t="s">
        <v>757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594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675</v>
      </c>
      <c r="AK15" s="264"/>
      <c r="AL15" s="264"/>
      <c r="AM15" s="264"/>
      <c r="AN15" s="264"/>
      <c r="AO15" s="265"/>
    </row>
    <row r="16" spans="1:41" ht="15" customHeight="1">
      <c r="B16" s="245" t="s">
        <v>691</v>
      </c>
      <c r="C16" s="246"/>
      <c r="D16" s="246"/>
      <c r="E16" s="246"/>
      <c r="F16" s="251" t="s">
        <v>758</v>
      </c>
      <c r="G16" s="252"/>
      <c r="H16" s="252"/>
      <c r="I16" s="252"/>
      <c r="J16" s="253"/>
      <c r="K16" s="252" t="s">
        <v>759</v>
      </c>
      <c r="L16" s="252"/>
      <c r="M16" s="252"/>
      <c r="N16" s="252"/>
      <c r="O16" s="260"/>
      <c r="P16" s="55" t="s">
        <v>544</v>
      </c>
      <c r="Q16" s="249" t="s">
        <v>689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714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685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595</v>
      </c>
      <c r="C20" s="124"/>
      <c r="D20" s="127" t="s">
        <v>12</v>
      </c>
      <c r="E20" s="127"/>
      <c r="F20" s="129" t="s">
        <v>594</v>
      </c>
      <c r="G20" s="130"/>
      <c r="H20" s="130"/>
      <c r="I20" s="130"/>
      <c r="J20" s="130"/>
      <c r="K20" s="130" t="s">
        <v>594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595</v>
      </c>
      <c r="W20" s="124"/>
      <c r="X20" s="127" t="s">
        <v>12</v>
      </c>
      <c r="Y20" s="127"/>
      <c r="Z20" s="129" t="s">
        <v>594</v>
      </c>
      <c r="AA20" s="130"/>
      <c r="AB20" s="130"/>
      <c r="AC20" s="130"/>
      <c r="AD20" s="130"/>
      <c r="AE20" s="130" t="s">
        <v>594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712</v>
      </c>
      <c r="G22" s="115"/>
      <c r="H22" s="115"/>
      <c r="I22" s="115"/>
      <c r="J22" s="115"/>
      <c r="K22" s="115" t="s">
        <v>713</v>
      </c>
      <c r="L22" s="115"/>
      <c r="M22" s="115"/>
      <c r="N22" s="115"/>
      <c r="O22" s="116"/>
      <c r="P22" s="112">
        <v>3</v>
      </c>
      <c r="Q22" s="112"/>
      <c r="R22" s="103">
        <v>160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2</v>
      </c>
      <c r="AK22" s="112"/>
      <c r="AL22" s="103">
        <v>155</v>
      </c>
      <c r="AM22" s="104"/>
      <c r="AN22" s="300" t="s">
        <v>596</v>
      </c>
      <c r="AO22" s="301"/>
    </row>
    <row r="23" spans="2:41" ht="30" customHeight="1">
      <c r="B23" s="93"/>
      <c r="C23" s="94"/>
      <c r="D23" s="113"/>
      <c r="E23" s="113"/>
      <c r="F23" s="107" t="s">
        <v>714</v>
      </c>
      <c r="G23" s="108"/>
      <c r="H23" s="108"/>
      <c r="I23" s="108"/>
      <c r="J23" s="108"/>
      <c r="K23" s="108" t="s">
        <v>715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738</v>
      </c>
      <c r="AA23" s="108"/>
      <c r="AB23" s="108"/>
      <c r="AC23" s="108"/>
      <c r="AD23" s="108"/>
      <c r="AE23" s="108" t="s">
        <v>739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716</v>
      </c>
      <c r="G24" s="81"/>
      <c r="H24" s="81"/>
      <c r="I24" s="81"/>
      <c r="J24" s="81"/>
      <c r="K24" s="81" t="s">
        <v>717</v>
      </c>
      <c r="L24" s="81"/>
      <c r="M24" s="81"/>
      <c r="N24" s="81"/>
      <c r="O24" s="82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2</v>
      </c>
      <c r="AK24" s="71"/>
      <c r="AL24" s="87">
        <v>155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742</v>
      </c>
      <c r="AA25" s="99"/>
      <c r="AB25" s="99"/>
      <c r="AC25" s="99"/>
      <c r="AD25" s="99"/>
      <c r="AE25" s="99" t="s">
        <v>743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720</v>
      </c>
      <c r="G26" s="81"/>
      <c r="H26" s="81"/>
      <c r="I26" s="81"/>
      <c r="J26" s="81"/>
      <c r="K26" s="81" t="s">
        <v>721</v>
      </c>
      <c r="L26" s="81"/>
      <c r="M26" s="81"/>
      <c r="N26" s="81"/>
      <c r="O26" s="82"/>
      <c r="P26" s="71">
        <v>3</v>
      </c>
      <c r="Q26" s="71"/>
      <c r="R26" s="87">
        <v>160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748</v>
      </c>
      <c r="AA26" s="81"/>
      <c r="AB26" s="81"/>
      <c r="AC26" s="81"/>
      <c r="AD26" s="81"/>
      <c r="AE26" s="81" t="s">
        <v>749</v>
      </c>
      <c r="AF26" s="81"/>
      <c r="AG26" s="81"/>
      <c r="AH26" s="81"/>
      <c r="AI26" s="82"/>
      <c r="AJ26" s="71">
        <v>2</v>
      </c>
      <c r="AK26" s="71"/>
      <c r="AL26" s="87">
        <v>150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722</v>
      </c>
      <c r="G27" s="99"/>
      <c r="H27" s="99"/>
      <c r="I27" s="99"/>
      <c r="J27" s="99"/>
      <c r="K27" s="99" t="s">
        <v>723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750</v>
      </c>
      <c r="AA27" s="99"/>
      <c r="AB27" s="99"/>
      <c r="AC27" s="99"/>
      <c r="AD27" s="99"/>
      <c r="AE27" s="99" t="s">
        <v>751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724</v>
      </c>
      <c r="G28" s="81"/>
      <c r="H28" s="81"/>
      <c r="I28" s="81"/>
      <c r="J28" s="81"/>
      <c r="K28" s="81" t="s">
        <v>725</v>
      </c>
      <c r="L28" s="81"/>
      <c r="M28" s="81"/>
      <c r="N28" s="81"/>
      <c r="O28" s="82"/>
      <c r="P28" s="71">
        <v>3</v>
      </c>
      <c r="Q28" s="71"/>
      <c r="R28" s="87">
        <v>155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760</v>
      </c>
      <c r="AA28" s="81"/>
      <c r="AB28" s="81"/>
      <c r="AC28" s="81"/>
      <c r="AD28" s="81"/>
      <c r="AE28" s="81" t="s">
        <v>761</v>
      </c>
      <c r="AF28" s="81"/>
      <c r="AG28" s="81"/>
      <c r="AH28" s="81"/>
      <c r="AI28" s="82"/>
      <c r="AJ28" s="71">
        <v>2</v>
      </c>
      <c r="AK28" s="71"/>
      <c r="AL28" s="87">
        <v>150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744</v>
      </c>
      <c r="AA29" s="99"/>
      <c r="AB29" s="99"/>
      <c r="AC29" s="99"/>
      <c r="AD29" s="99"/>
      <c r="AE29" s="99" t="s">
        <v>745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728</v>
      </c>
      <c r="G30" s="81"/>
      <c r="H30" s="81"/>
      <c r="I30" s="81"/>
      <c r="J30" s="81"/>
      <c r="K30" s="81" t="s">
        <v>729</v>
      </c>
      <c r="L30" s="81"/>
      <c r="M30" s="81"/>
      <c r="N30" s="81"/>
      <c r="O30" s="82"/>
      <c r="P30" s="71">
        <v>3</v>
      </c>
      <c r="Q30" s="71"/>
      <c r="R30" s="87">
        <v>155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764</v>
      </c>
      <c r="AA30" s="81"/>
      <c r="AB30" s="81"/>
      <c r="AC30" s="81"/>
      <c r="AD30" s="81"/>
      <c r="AE30" s="81" t="s">
        <v>765</v>
      </c>
      <c r="AF30" s="81"/>
      <c r="AG30" s="81"/>
      <c r="AH30" s="81"/>
      <c r="AI30" s="82"/>
      <c r="AJ30" s="71">
        <v>2</v>
      </c>
      <c r="AK30" s="71"/>
      <c r="AL30" s="87">
        <v>155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730</v>
      </c>
      <c r="G31" s="99"/>
      <c r="H31" s="99"/>
      <c r="I31" s="99"/>
      <c r="J31" s="99"/>
      <c r="K31" s="99" t="s">
        <v>731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752</v>
      </c>
      <c r="AA31" s="99"/>
      <c r="AB31" s="99"/>
      <c r="AC31" s="99"/>
      <c r="AD31" s="99"/>
      <c r="AE31" s="99" t="s">
        <v>753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732</v>
      </c>
      <c r="G32" s="81"/>
      <c r="H32" s="81"/>
      <c r="I32" s="81"/>
      <c r="J32" s="81"/>
      <c r="K32" s="81" t="s">
        <v>733</v>
      </c>
      <c r="L32" s="81"/>
      <c r="M32" s="81"/>
      <c r="N32" s="81"/>
      <c r="O32" s="82"/>
      <c r="P32" s="71">
        <v>2</v>
      </c>
      <c r="Q32" s="71"/>
      <c r="R32" s="87">
        <v>160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399" t="s">
        <v>762</v>
      </c>
      <c r="AA32" s="150"/>
      <c r="AB32" s="150"/>
      <c r="AC32" s="150"/>
      <c r="AD32" s="400"/>
      <c r="AE32" s="149" t="s">
        <v>763</v>
      </c>
      <c r="AF32" s="150"/>
      <c r="AG32" s="150"/>
      <c r="AH32" s="150"/>
      <c r="AI32" s="398"/>
      <c r="AJ32" s="71">
        <v>2</v>
      </c>
      <c r="AK32" s="71"/>
      <c r="AL32" s="87">
        <v>155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734</v>
      </c>
      <c r="G33" s="74"/>
      <c r="H33" s="74"/>
      <c r="I33" s="74"/>
      <c r="J33" s="74"/>
      <c r="K33" s="74" t="s">
        <v>735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402" t="s">
        <v>746</v>
      </c>
      <c r="AA33" s="143"/>
      <c r="AB33" s="143"/>
      <c r="AC33" s="143"/>
      <c r="AD33" s="403"/>
      <c r="AE33" s="142" t="s">
        <v>747</v>
      </c>
      <c r="AF33" s="143"/>
      <c r="AG33" s="143"/>
      <c r="AH33" s="143"/>
      <c r="AI33" s="401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600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599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597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598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677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684</v>
      </c>
      <c r="G39" s="244"/>
      <c r="H39" s="243">
        <v>5</v>
      </c>
      <c r="I39" s="243"/>
      <c r="J39" s="244" t="s">
        <v>678</v>
      </c>
      <c r="K39" s="244"/>
      <c r="L39" s="243">
        <v>3</v>
      </c>
      <c r="M39" s="243"/>
      <c r="N39" s="244" t="s">
        <v>679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681</v>
      </c>
      <c r="U41" s="221"/>
      <c r="V41" s="221"/>
      <c r="W41" s="221"/>
      <c r="X41" s="222" t="s">
        <v>755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682</v>
      </c>
      <c r="AM41" s="209"/>
    </row>
    <row r="42" spans="1:43" ht="10.9" customHeight="1"/>
    <row r="43" spans="1:43" ht="24" customHeight="1">
      <c r="A43" s="49" t="s">
        <v>683</v>
      </c>
      <c r="B43" s="220" t="s">
        <v>693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681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682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3135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相模原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相模原市立相陽中学校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まつもと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松本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くわこ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桑子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さいとう</v>
      </c>
      <c r="F15" s="321"/>
      <c r="G15" s="321"/>
      <c r="H15" s="321"/>
      <c r="I15" s="321"/>
      <c r="J15" s="321" t="str">
        <f>IF(入力!K22="","",入力!K22)</f>
        <v>はな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みやざき</v>
      </c>
      <c r="Z15" s="321"/>
      <c r="AA15" s="321"/>
      <c r="AB15" s="321"/>
      <c r="AC15" s="321"/>
      <c r="AD15" s="321" t="str">
        <f>IF(入力!AE22="","",入力!AE22)</f>
        <v>ゆう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齋藤</v>
      </c>
      <c r="F16" s="335"/>
      <c r="G16" s="335"/>
      <c r="H16" s="335"/>
      <c r="I16" s="335"/>
      <c r="J16" s="335" t="str">
        <f>IF(入力!K23="","",入力!K23)</f>
        <v>花菜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宮﨑</v>
      </c>
      <c r="Z16" s="335"/>
      <c r="AA16" s="335"/>
      <c r="AB16" s="335"/>
      <c r="AC16" s="335"/>
      <c r="AD16" s="335" t="str">
        <f>IF(入力!AE23="","",入力!AE23)</f>
        <v>優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しだら</v>
      </c>
      <c r="F17" s="316"/>
      <c r="G17" s="316"/>
      <c r="H17" s="316"/>
      <c r="I17" s="316"/>
      <c r="J17" s="316" t="str">
        <f>IF(入力!K24="","",入力!K24)</f>
        <v>あかね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かたぎり</v>
      </c>
      <c r="Z17" s="316"/>
      <c r="AA17" s="316"/>
      <c r="AB17" s="316"/>
      <c r="AC17" s="316"/>
      <c r="AD17" s="316" t="str">
        <f>IF(入力!AE24="","",入力!AE24)</f>
        <v>るみ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設楽</v>
      </c>
      <c r="F18" s="309"/>
      <c r="G18" s="309"/>
      <c r="H18" s="309"/>
      <c r="I18" s="309"/>
      <c r="J18" s="309" t="str">
        <f>IF(入力!K25="","",入力!K25)</f>
        <v>秋果寧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片桐</v>
      </c>
      <c r="Z18" s="309"/>
      <c r="AA18" s="309"/>
      <c r="AB18" s="309"/>
      <c r="AC18" s="309"/>
      <c r="AD18" s="309" t="str">
        <f>IF(入力!AE25="","",入力!AE25)</f>
        <v>瑠美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かどくら</v>
      </c>
      <c r="F19" s="316"/>
      <c r="G19" s="316"/>
      <c r="H19" s="316"/>
      <c r="I19" s="316"/>
      <c r="J19" s="316" t="str">
        <f>IF(入力!K26="","",入力!K26)</f>
        <v>りこ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ささき</v>
      </c>
      <c r="Z19" s="316"/>
      <c r="AA19" s="316"/>
      <c r="AB19" s="316"/>
      <c r="AC19" s="316"/>
      <c r="AD19" s="316" t="str">
        <f>IF(入力!AE26="","",入力!AE26)</f>
        <v>ゆい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門倉</v>
      </c>
      <c r="F20" s="309"/>
      <c r="G20" s="309"/>
      <c r="H20" s="309"/>
      <c r="I20" s="309"/>
      <c r="J20" s="309" t="str">
        <f>IF(入力!K27="","",入力!K27)</f>
        <v>璃心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佐々木</v>
      </c>
      <c r="Z20" s="309"/>
      <c r="AA20" s="309"/>
      <c r="AB20" s="309"/>
      <c r="AC20" s="309"/>
      <c r="AD20" s="309" t="str">
        <f>IF(入力!AE27="","",入力!AE27)</f>
        <v>結彩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なかむら</v>
      </c>
      <c r="F21" s="316"/>
      <c r="G21" s="316"/>
      <c r="H21" s="316"/>
      <c r="I21" s="316"/>
      <c r="J21" s="316" t="str">
        <f>IF(入力!K28="","",入力!K28)</f>
        <v>ゆうな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155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みうら</v>
      </c>
      <c r="Z21" s="316"/>
      <c r="AA21" s="316"/>
      <c r="AB21" s="316"/>
      <c r="AC21" s="316"/>
      <c r="AD21" s="316" t="str">
        <f>IF(入力!AE28="","",入力!AE28)</f>
        <v>ひまり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150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中村</v>
      </c>
      <c r="F22" s="309"/>
      <c r="G22" s="309"/>
      <c r="H22" s="309"/>
      <c r="I22" s="309"/>
      <c r="J22" s="309" t="str">
        <f>IF(入力!K29="","",入力!K29)</f>
        <v>結菜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三浦</v>
      </c>
      <c r="Z22" s="309"/>
      <c r="AA22" s="309"/>
      <c r="AB22" s="309"/>
      <c r="AC22" s="309"/>
      <c r="AD22" s="309" t="str">
        <f>IF(入力!AE29="","",入力!AE29)</f>
        <v>日莉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きみわだ</v>
      </c>
      <c r="F23" s="316"/>
      <c r="G23" s="316"/>
      <c r="H23" s="316"/>
      <c r="I23" s="316"/>
      <c r="J23" s="316" t="str">
        <f>IF(入力!K30="","",入力!K30)</f>
        <v>きよの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ふるや</v>
      </c>
      <c r="Z23" s="316"/>
      <c r="AA23" s="316"/>
      <c r="AB23" s="316"/>
      <c r="AC23" s="316"/>
      <c r="AD23" s="316" t="str">
        <f>IF(入力!AE30="","",入力!AE30)</f>
        <v>かづき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155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君和田</v>
      </c>
      <c r="F24" s="309"/>
      <c r="G24" s="309"/>
      <c r="H24" s="309"/>
      <c r="I24" s="309"/>
      <c r="J24" s="309" t="str">
        <f>IF(入力!K31="","",入力!K31)</f>
        <v>聖乃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古屋</v>
      </c>
      <c r="Z24" s="309"/>
      <c r="AA24" s="309"/>
      <c r="AB24" s="309"/>
      <c r="AC24" s="309"/>
      <c r="AD24" s="309" t="str">
        <f>IF(入力!AE31="","",入力!AE31)</f>
        <v>華月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もんま</v>
      </c>
      <c r="F25" s="316"/>
      <c r="G25" s="316"/>
      <c r="H25" s="316"/>
      <c r="I25" s="316"/>
      <c r="J25" s="316" t="str">
        <f>IF(入力!K32="","",入力!K32)</f>
        <v>ゆうか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160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いとう</v>
      </c>
      <c r="Z25" s="316"/>
      <c r="AA25" s="316"/>
      <c r="AB25" s="316"/>
      <c r="AC25" s="316"/>
      <c r="AD25" s="316" t="str">
        <f>IF(入力!AE32="","",入力!AE32)</f>
        <v>ひなた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155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門馬</v>
      </c>
      <c r="F26" s="348"/>
      <c r="G26" s="348"/>
      <c r="H26" s="348"/>
      <c r="I26" s="348"/>
      <c r="J26" s="348" t="str">
        <f>IF(入力!K33="","",入力!K33)</f>
        <v>優香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伊藤</v>
      </c>
      <c r="Z26" s="348"/>
      <c r="AA26" s="348"/>
      <c r="AB26" s="348"/>
      <c r="AC26" s="348"/>
      <c r="AD26" s="348" t="str">
        <f>IF(入力!AE33="","",入力!AE33)</f>
        <v>美葵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603</v>
      </c>
      <c r="B1" s="138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138"/>
      <c r="B2" s="138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610</v>
      </c>
      <c r="B4" s="389"/>
      <c r="C4" s="389"/>
      <c r="D4" s="389"/>
      <c r="E4" s="389"/>
      <c r="F4" s="389"/>
      <c r="G4" s="390"/>
      <c r="H4" s="40" t="s">
        <v>611</v>
      </c>
      <c r="I4" s="40" t="s">
        <v>612</v>
      </c>
      <c r="J4" s="394" t="s">
        <v>613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3135</v>
      </c>
      <c r="B7" s="31" t="str">
        <f t="shared" ref="B7:C7" si="0">IF($A$8="","",IF($A$9="",B8,B8&amp;"・"&amp;B9))</f>
        <v>相模原市立相陽中学校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0327</v>
      </c>
      <c r="H7" s="31">
        <f t="shared" si="1"/>
        <v>0</v>
      </c>
      <c r="I7" s="31" t="str">
        <f t="shared" si="1"/>
        <v>神奈川県相模原市南区磯部1540</v>
      </c>
      <c r="J7" s="31">
        <f t="shared" si="1"/>
        <v>0</v>
      </c>
      <c r="K7" s="31" t="str">
        <f t="shared" si="1"/>
        <v>042</v>
      </c>
      <c r="L7" s="31" t="str">
        <f t="shared" si="1"/>
        <v>778</v>
      </c>
      <c r="M7" s="31" t="str">
        <f t="shared" si="1"/>
        <v>0330</v>
      </c>
      <c r="N7" s="31" t="str">
        <f t="shared" si="1"/>
        <v>042</v>
      </c>
      <c r="O7" s="31" t="str">
        <f t="shared" si="1"/>
        <v>777</v>
      </c>
      <c r="P7" s="31" t="str">
        <f t="shared" si="1"/>
        <v>0804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3135</v>
      </c>
      <c r="B8" s="32" t="str">
        <f>IF(入力!$F$3="","",入力!$F$3)</f>
        <v>相模原市立相陽中学校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0327</v>
      </c>
      <c r="H8" s="32"/>
      <c r="I8" s="32" t="str">
        <f>IF(入力!$L$5="","",入力!$L$5)</f>
        <v>神奈川県相模原市南区磯部1540</v>
      </c>
      <c r="J8" s="32"/>
      <c r="K8" s="42" t="str">
        <f>IF(入力!$AB$4="","",入力!$AB$4)</f>
        <v>042</v>
      </c>
      <c r="L8" s="42" t="str">
        <f>IF(入力!$AG$4="","",入力!$AG$4)</f>
        <v>778</v>
      </c>
      <c r="M8" s="42" t="str">
        <f>IF(入力!$AL$4="","",入力!$AL$4)</f>
        <v>0330</v>
      </c>
      <c r="N8" s="42" t="str">
        <f>IF(入力!$AB$6="","",入力!$AB$6)</f>
        <v>042</v>
      </c>
      <c r="O8" s="42" t="str">
        <f>IF(入力!$AG$6="","",入力!$AG$6)</f>
        <v>777</v>
      </c>
      <c r="P8" s="42" t="str">
        <f>IF(入力!$AL$6="","",入力!$AL$6)</f>
        <v>0804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0330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松本</v>
      </c>
      <c r="D16" s="32" t="str">
        <f>IF(入力!$K$13="","",入力!$K$13)</f>
        <v>隆宏</v>
      </c>
      <c r="E16" s="32" t="str">
        <f>IF(入力!$F$12="","",入力!$F$12)</f>
        <v>まつもと</v>
      </c>
      <c r="F16" s="32" t="str">
        <f>IF(入力!$K$12="","",入力!$K$12)</f>
        <v>たかひろ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塚本</v>
      </c>
      <c r="D17" s="32" t="str">
        <f>IF(入力!$AE$13="","",入力!$AE$13)</f>
        <v>恵子</v>
      </c>
      <c r="E17" s="32" t="str">
        <f>IF(入力!$Z$12="","",入力!$Z$12)</f>
        <v>つかもと</v>
      </c>
      <c r="F17" s="32" t="str">
        <f>IF(入力!$AE$12="","",入力!$AE$12)</f>
        <v>けいこ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桑子</v>
      </c>
      <c r="D20" s="32" t="str">
        <f>IF(入力!$K$16="","",入力!$K$16)</f>
        <v>遊</v>
      </c>
      <c r="E20" s="32" t="str">
        <f>IF(入力!$F$15="","",入力!$F$15)</f>
        <v>くわこ</v>
      </c>
      <c r="F20" s="32" t="str">
        <f>IF(入力!$K$15="","",入力!$K$15)</f>
        <v>ゆう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齋藤</v>
      </c>
      <c r="D24" s="32" t="str">
        <f>IF(入力!$AE$16="","",入力!$AE$16)</f>
        <v>花菜</v>
      </c>
      <c r="E24" s="32" t="str">
        <f>IF(入力!$Z$15="","",入力!$Z$15)</f>
        <v>さいとう</v>
      </c>
      <c r="F24" s="32" t="str">
        <f>IF(入力!$AE$15="","",入力!$AE$15)</f>
        <v>はな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齋藤</v>
      </c>
      <c r="D53" s="32" t="str">
        <f>IF(OR(L53&lt;&gt;"○",入力!K23=""),"",入力!K23)</f>
        <v>花菜</v>
      </c>
      <c r="E53" s="32" t="str">
        <f>IF(OR(L53&lt;&gt;"○",入力!F22=""),"",入力!F22)</f>
        <v>さいとう</v>
      </c>
      <c r="F53" s="32" t="str">
        <f>IF(OR(L53&lt;&gt;"○",入力!K22=""),"",入力!K22)</f>
        <v>はな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設楽</v>
      </c>
      <c r="D54" s="32" t="str">
        <f>IF(OR(L54&lt;&gt;"○",入力!K25=""),"",入力!K25)</f>
        <v>秋果寧</v>
      </c>
      <c r="E54" s="32" t="str">
        <f>IF(OR(L54&lt;&gt;"○",入力!F24=""),"",入力!F24)</f>
        <v>しだら</v>
      </c>
      <c r="F54" s="32" t="str">
        <f>IF(OR(L54&lt;&gt;"○",入力!K24=""),"",入力!K24)</f>
        <v>あかね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門倉</v>
      </c>
      <c r="D55" s="32" t="str">
        <f>IF(OR(L55&lt;&gt;"○",入力!K27=""),"",入力!K27)</f>
        <v>璃心</v>
      </c>
      <c r="E55" s="32" t="str">
        <f>IF(OR(L55&lt;&gt;"○",入力!F26=""),"",入力!F26)</f>
        <v>かどくら</v>
      </c>
      <c r="F55" s="32" t="str">
        <f>IF(OR(L55&lt;&gt;"○",入力!K26=""),"",入力!K26)</f>
        <v>りこ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中村</v>
      </c>
      <c r="D56" s="32" t="str">
        <f>IF(OR(L56&lt;&gt;"○",入力!K29=""),"",入力!K29)</f>
        <v>結菜</v>
      </c>
      <c r="E56" s="32" t="str">
        <f>IF(OR(L56&lt;&gt;"○",入力!F28=""),"",入力!F28)</f>
        <v>なかむら</v>
      </c>
      <c r="F56" s="32" t="str">
        <f>IF(OR(L56&lt;&gt;"○",入力!K28=""),"",入力!K28)</f>
        <v>ゆうな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君和田</v>
      </c>
      <c r="D57" s="32" t="str">
        <f>IF(OR(L57&lt;&gt;"○",入力!K31=""),"",入力!K31)</f>
        <v>聖乃</v>
      </c>
      <c r="E57" s="32" t="str">
        <f>IF(OR(L57&lt;&gt;"○",入力!F30=""),"",入力!F30)</f>
        <v>きみわだ</v>
      </c>
      <c r="F57" s="32" t="str">
        <f>IF(OR(L57&lt;&gt;"○",入力!K30=""),"",入力!K30)</f>
        <v>きよの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門馬</v>
      </c>
      <c r="D58" s="32" t="str">
        <f>IF(OR(L58&lt;&gt;"○",入力!K33=""),"",入力!K33)</f>
        <v>優香</v>
      </c>
      <c r="E58" s="32" t="str">
        <f>IF(OR(L58&lt;&gt;"○",入力!F32=""),"",入力!F32)</f>
        <v>もんま</v>
      </c>
      <c r="F58" s="32" t="str">
        <f>IF(OR(L58&lt;&gt;"○",入力!K32=""),"",入力!K32)</f>
        <v>ゆうか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宮﨑</v>
      </c>
      <c r="D59" s="32" t="str">
        <f>IF(OR(L59&lt;&gt;"○",入力!AE23=""),"",入力!AE23)</f>
        <v>優</v>
      </c>
      <c r="E59" s="32" t="str">
        <f>IF(OR(L59&lt;&gt;"○",入力!Z22=""),"",入力!Z22)</f>
        <v>みやざき</v>
      </c>
      <c r="F59" s="32" t="str">
        <f>IF(OR(L59&lt;&gt;"○",入力!AE22=""),"",入力!AE22)</f>
        <v>ゆう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片桐</v>
      </c>
      <c r="D60" s="32" t="str">
        <f>IF(OR(L60&lt;&gt;"○",入力!AE25=""),"",入力!AE25)</f>
        <v>瑠美</v>
      </c>
      <c r="E60" s="32" t="str">
        <f>IF(OR(L60&lt;&gt;"○",入力!Z24=""),"",入力!Z24)</f>
        <v>かたぎり</v>
      </c>
      <c r="F60" s="32" t="str">
        <f>IF(OR(L60&lt;&gt;"○",入力!AE24=""),"",入力!AE24)</f>
        <v>るみ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佐々木</v>
      </c>
      <c r="D61" s="32" t="str">
        <f>IF(OR(L61&lt;&gt;"○",入力!AE27=""),"",入力!AE27)</f>
        <v>結彩</v>
      </c>
      <c r="E61" s="32" t="str">
        <f>IF(OR(L61&lt;&gt;"○",入力!Z26=""),"",入力!Z26)</f>
        <v>ささき</v>
      </c>
      <c r="F61" s="32" t="str">
        <f>IF(OR(L61&lt;&gt;"○",入力!AE26=""),"",入力!AE26)</f>
        <v>ゆい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三浦</v>
      </c>
      <c r="D62" s="32" t="str">
        <f>IF(OR(L62&lt;&gt;"○",入力!AE29=""),"",入力!AE29)</f>
        <v>日莉</v>
      </c>
      <c r="E62" s="32" t="str">
        <f>IF(OR(L62&lt;&gt;"○",入力!Z28=""),"",入力!Z28)</f>
        <v>みうら</v>
      </c>
      <c r="F62" s="32" t="str">
        <f>IF(OR(L62&lt;&gt;"○",入力!AE28=""),"",入力!AE28)</f>
        <v>ひまり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古屋</v>
      </c>
      <c r="D63" s="32" t="str">
        <f>IF(OR(L63&lt;&gt;"○",入力!AE31=""),"",入力!AE31)</f>
        <v>華月</v>
      </c>
      <c r="E63" s="32" t="str">
        <f>IF(OR(L63&lt;&gt;"○",入力!Z30=""),"",入力!Z30)</f>
        <v>ふるや</v>
      </c>
      <c r="F63" s="32" t="str">
        <f>IF(OR(L63&lt;&gt;"○",入力!AE30=""),"",入力!AE30)</f>
        <v>かづき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伊藤</v>
      </c>
      <c r="D64" s="32" t="str">
        <f>IF(OR(L64&lt;&gt;"○",入力!AE33=""),"",入力!AE33)</f>
        <v>美葵</v>
      </c>
      <c r="E64" s="32" t="str">
        <f>IF(OR(L64&lt;&gt;"○",入力!Z32=""),"",入力!Z32)</f>
        <v>いとう</v>
      </c>
      <c r="F64" s="32" t="str">
        <f>IF(OR(L64&lt;&gt;"○",入力!AE32=""),"",入力!AE32)</f>
        <v>ひなた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2019-05-07T09:28:59Z</cp:lastPrinted>
  <dcterms:created xsi:type="dcterms:W3CDTF">2006-11-03T01:52:14Z</dcterms:created>
  <dcterms:modified xsi:type="dcterms:W3CDTF">2019-05-07T09:29:00Z</dcterms:modified>
</cp:coreProperties>
</file>