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<sst xmlns="http://schemas.openxmlformats.org/spreadsheetml/2006/main" count="1494" uniqueCount="766">
  <si>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</si>
  <si>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</si>
  <si>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</si>
  <si>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</si>
  <si>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</si>
  <si>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</si>
  <si>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</si>
  <si>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</si>
  <si>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</si>
  <si>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</si>
  <si>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</si>
  <si>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</si>
  <si>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</si>
  <si>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</si>
  <si>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</si>
  <si>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</si>
  <si>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</si>
  <si>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</si>
  <si>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</si>
  <si>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</si>
  <si>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</si>
  <si>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</si>
  <si>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</si>
  <si>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</si>
  <si>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</si>
  <si>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</si>
  <si>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</si>
  <si>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</si>
  <si>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</si>
  <si>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</si>
  <si>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</si>
  <si>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</si>
  <si>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</si>
  <si>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</si>
  <si>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</si>
  <si>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</si>
  <si>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</si>
  <si>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</si>
  <si>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</si>
  <si>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</si>
  <si>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</si>
  <si>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</si>
  <si>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</si>
  <si>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</si>
  <si>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</si>
  <si>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</si>
  <si>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</si>
  <si>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</si>
  <si>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</si>
  <si>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</si>
  <si>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</si>
  <si>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</si>
  <si>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</si>
  <si>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</si>
  <si>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</si>
  <si>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</si>
  <si>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</si>
  <si>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</si>
  <si>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</si>
  <si>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</si>
  <si>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</si>
  <si>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</si>
  <si>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</si>
  <si>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</si>
  <si>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</si>
  <si>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</si>
  <si>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</si>
  <si>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</si>
  <si>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</si>
  <si>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</si>
  <si>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</si>
  <si>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</si>
  <si>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</si>
  <si>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</si>
  <si>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</si>
  <si>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</si>
  <si>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</si>
  <si>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</si>
  <si>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</si>
  <si>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</si>
  <si>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</si>
  <si>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</si>
  <si>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</si>
  <si>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</si>
  <si>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</si>
  <si>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</si>
  <si>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</si>
  <si>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</si>
  <si>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</si>
  <si>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</si>
  <si>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</si>
  <si>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</si>
  <si>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</si>
  <si>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</si>
  <si>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</si>
  <si>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</si>
  <si>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</si>
  <si>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</si>
  <si>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</si>
  <si>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</si>
  <si>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</si>
  <si>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</si>
  <si>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</si>
  <si>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</si>
  <si>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</si>
  <si>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</si>
  <si>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</si>
  <si>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</si>
  <si>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</si>
  <si>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</si>
  <si>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</si>
  <si>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</si>
  <si>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</si>
  <si>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</si>
  <si>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</si>
  <si>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</si>
  <si>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</si>
  <si>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</si>
  <si>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</si>
  <si>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</si>
  <si>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</si>
  <si>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</si>
  <si>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</si>
  <si>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</si>
  <si>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</si>
  <si>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</si>
  <si>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</si>
  <si>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</si>
  <si>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</si>
  <si>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</si>
  <si>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</si>
  <si>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</si>
  <si>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</si>
  <si>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</si>
  <si>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</si>
  <si>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</si>
  <si>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</si>
  <si>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</si>
  <si>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</si>
  <si>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</si>
  <si>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</si>
  <si>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</si>
  <si>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</si>
  <si>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</si>
  <si>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</si>
  <si>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</si>
  <si>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</si>
  <si>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</si>
  <si>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</si>
  <si>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</si>
  <si>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</si>
  <si>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</si>
  <si>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</si>
  <si>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</si>
  <si>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</si>
  <si>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</si>
  <si>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</si>
  <si>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</si>
  <si>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</si>
  <si>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</si>
  <si>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</si>
  <si>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</si>
  <si>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</si>
  <si>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</si>
  <si>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</si>
  <si>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</si>
  <si>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</si>
  <si>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</si>
  <si>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</si>
  <si>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</si>
  <si>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</si>
  <si>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</si>
  <si>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</si>
  <si>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</si>
  <si>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</si>
  <si>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</si>
  <si>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</si>
  <si>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</si>
  <si>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</si>
  <si>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</si>
  <si>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</si>
  <si>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</si>
  <si>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</si>
  <si>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</si>
  <si>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</si>
  <si>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</si>
  <si>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</si>
  <si>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</si>
  <si>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</si>
  <si>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</si>
  <si>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</si>
  <si>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</si>
  <si>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</si>
  <si>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</si>
  <si>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</si>
  <si>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</si>
  <si>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</si>
  <si>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</si>
  <si>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</si>
  <si>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</si>
  <si>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</si>
  <si>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</si>
  <si>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</si>
  <si>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</si>
  <si>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</si>
  <si>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</si>
  <si>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</si>
  <si>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</si>
  <si>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</si>
  <si>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</si>
  <si>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</si>
  <si>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</si>
  <si>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</si>
  <si>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</si>
  <si>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</si>
  <si>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</si>
  <si>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</si>
  <si>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</si>
  <si>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</si>
  <si>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</si>
  <si>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</si>
  <si>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</si>
  <si>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</si>
  <si>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</si>
  <si>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</si>
  <si>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</si>
  <si>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</si>
  <si>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</si>
  <si>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</si>
  <si>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</si>
  <si>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</si>
  <si>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</si>
  <si>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</si>
  <si>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</si>
  <si>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</si>
  <si>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</si>
  <si>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</si>
  <si>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</si>
  <si>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</si>
  <si>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</si>
  <si>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</si>
  <si>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</si>
  <si>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</si>
  <si>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</si>
  <si>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</si>
  <si>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</si>
  <si>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</si>
  <si>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</si>
  <si>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</si>
  <si>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</si>
  <si>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</si>
  <si>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</si>
  <si>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</si>
  <si>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</si>
  <si>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</si>
  <si>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</si>
  <si>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</si>
  <si>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</si>
  <si>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</si>
  <si>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</si>
  <si>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</si>
  <si>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</si>
  <si>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</si>
  <si>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</si>
  <si>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</si>
  <si>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</si>
  <si>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</si>
  <si>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</si>
  <si>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</si>
  <si>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</si>
  <si>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</si>
  <si>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</si>
  <si>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</si>
  <si>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</si>
  <si>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</si>
  <si>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</si>
  <si>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</si>
  <si>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</si>
  <si>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</si>
  <si>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</si>
  <si>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</si>
  <si>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</si>
  <si>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</si>
  <si>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</si>
  <si>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</si>
  <si>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</si>
  <si>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</si>
  <si>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</si>
  <si>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</si>
  <si>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</si>
  <si>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</si>
  <si>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</si>
  <si>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</si>
  <si>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</si>
  <si>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</si>
  <si>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</si>
  <si>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</si>
  <si>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</si>
  <si>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</si>
  <si>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</si>
  <si>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</si>
  <si>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</si>
  <si>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</si>
  <si>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</si>
  <si>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</si>
  <si>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</si>
  <si>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</si>
  <si>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</si>
  <si>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</si>
  <si>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</si>
  <si>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</si>
  <si>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</si>
  <si>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</si>
  <si>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</si>
  <si>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</si>
  <si>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</si>
  <si>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</si>
  <si>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</si>
  <si>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</si>
  <si>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</si>
  <si>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</si>
  <si>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</si>
  <si>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</si>
  <si>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</si>
  <si>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</si>
  <si>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</si>
  <si>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</si>
  <si>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</si>
  <si>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</si>
  <si>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</si>
  <si>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</si>
  <si>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</si>
  <si>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</si>
  <si>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</si>
  <si>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</si>
  <si>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</si>
  <si>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</si>
  <si>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</si>
  <si>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</si>
  <si>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</si>
  <si>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</si>
  <si>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</si>
  <si>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</si>
  <si>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</si>
  <si>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</si>
  <si>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</si>
  <si>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</si>
  <si>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</si>
  <si>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</si>
  <si>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</si>
  <si>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</si>
  <si>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</si>
  <si>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</si>
  <si>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</si>
  <si>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</si>
  <si>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</si>
  <si>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</si>
  <si>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</si>
  <si>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</si>
  <si>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</si>
  <si>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</si>
  <si>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</si>
  <si>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</si>
  <si>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</si>
  <si>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</si>
  <si>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</si>
  <si>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</si>
  <si>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</si>
  <si>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</si>
  <si>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</si>
  <si>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</si>
  <si>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</si>
  <si>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</si>
  <si>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</si>
  <si>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</si>
  <si>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</si>
  <si>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</si>
  <si>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</si>
  <si>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</si>
  <si>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</si>
  <si>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</si>
  <si>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</si>
  <si>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</si>
  <si>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</si>
  <si>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</si>
  <si>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</si>
  <si>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</si>
  <si>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</si>
  <si>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</si>
  <si>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</si>
  <si>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</si>
  <si>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</si>
  <si>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</si>
  <si>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</si>
  <si>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</si>
  <si>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</si>
  <si>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</si>
  <si>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</si>
  <si>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</si>
  <si>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</si>
  <si>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</si>
  <si>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</si>
  <si>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</si>
  <si>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</si>
  <si>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</si>
  <si>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</si>
  <si>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</si>
  <si>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</si>
  <si>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</si>
  <si>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</si>
  <si>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</si>
  <si>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</si>
  <si>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</si>
  <si>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</si>
  <si>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</si>
  <si>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</si>
  <si>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</si>
  <si>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</si>
  <si>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</si>
  <si>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</si>
  <si>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</si>
  <si>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</si>
  <si>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</si>
  <si>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</si>
  <si>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</si>
  <si>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</si>
  <si>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</si>
  <si>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</si>
  <si>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</si>
  <si>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</si>
  <si>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</si>
  <si>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</si>
  <si>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</si>
  <si>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</si>
  <si>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</si>
  <si>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</si>
  <si>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</si>
  <si>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</si>
  <si>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</si>
  <si>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</si>
  <si>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</si>
  <si>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</si>
  <si>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</si>
  <si>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</si>
  <si>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</si>
  <si>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</si>
  <si>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</si>
  <si>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</si>
  <si>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</si>
  <si>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</si>
  <si>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</si>
  <si>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</si>
  <si>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</si>
  <si>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</si>
  <si>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</si>
  <si>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</si>
  <si>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</si>
  <si>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</si>
  <si>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</si>
  <si>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</si>
  <si>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</si>
  <si>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</si>
  <si>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</si>
  <si>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</si>
  <si>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</si>
  <si>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</si>
  <si>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</si>
  <si>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</si>
  <si>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</si>
  <si>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</si>
  <si>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</si>
  <si>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</si>
  <si>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</si>
  <si>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</si>
  <si>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</si>
  <si>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</si>
  <si>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</si>
  <si>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</si>
  <si>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</si>
  <si>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</si>
  <si>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</si>
  <si>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</si>
  <si>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</si>
  <si>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</si>
  <si>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</si>
  <si>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</si>
  <si>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</si>
  <si>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</si>
  <si>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</si>
  <si>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</si>
  <si>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</si>
  <si>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</si>
  <si>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</si>
  <si>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</si>
  <si>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</si>
  <si>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</si>
  <si>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</si>
  <si>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</si>
  <si>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</si>
  <si>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</si>
  <si>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</si>
  <si>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</si>
  <si>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</si>
  <si>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</si>
  <si>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</si>
  <si>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</si>
  <si>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</si>
  <si>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</si>
  <si>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</si>
  <si>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</si>
  <si>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</si>
  <si>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</si>
  <si>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</si>
  <si>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</si>
  <si>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</si>
  <si>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</si>
  <si>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</si>
  <si>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</si>
  <si>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</si>
  <si>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</si>
  <si>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</si>
  <si>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</si>
  <si>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</si>
  <si>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</si>
  <si>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</si>
  <si>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</si>
  <si>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</si>
  <si>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</si>
  <si>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</si>
  <si>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</si>
  <si>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</si>
  <si>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</si>
  <si>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</si>
  <si>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</si>
  <si>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</si>
  <si>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</si>
  <si>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</si>
  <si>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</si>
  <si>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</si>
  <si>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</si>
  <si>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</si>
  <si>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</si>
  <si>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</si>
  <si>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</si>
  <si>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</si>
  <si>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</si>
  <si>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</si>
  <si>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</si>
  <si>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</si>
  <si>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</si>
  <si>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</si>
  <si>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</si>
  <si>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</si>
  <si>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</si>
  <si>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</si>
  <si>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</si>
  <si>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</si>
  <si>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</si>
  <si>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</si>
  <si>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</si>
  <si>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</si>
  <si>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</si>
  <si>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</si>
  <si>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</si>
  <si>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</si>
  <si>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</si>
  <si>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</si>
  <si>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</si>
  <si>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</si>
  <si>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</si>
  <si>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</si>
  <si>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</si>
  <si>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</si>
  <si>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</si>
  <si>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</si>
  <si>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</si>
  <si>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</si>
  <si>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</si>
  <si>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</si>
  <si>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</si>
  <si>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</si>
  <si>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</si>
  <si>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</si>
  <si>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</si>
  <si>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</si>
  <si>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</si>
  <si>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</si>
  <si>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</si>
  <si>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</si>
  <si>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</si>
  <si>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</si>
  <si>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</si>
  <si>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</si>
  <si>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</si>
  <si>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</si>
  <si>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</si>
  <si>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</si>
  <si>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</si>
  <si>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</si>
  <si>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</si>
  <si>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</si>
  <si>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</si>
  <si>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</si>
  <si>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</si>
  <si>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</si>
  <si>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</si>
  <si>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</si>
  <si>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</si>
  <si>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</si>
  <si>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</si>
  <si>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</si>
  <si>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</si>
  <si>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</si>
  <si>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</si>
  <si>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</si>
  <si>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</si>
  <si>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</si>
  <si>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</si>
  <si>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</si>
  <si>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</si>
  <si>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</si>
  <si>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</si>
  <si>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</si>
  <si>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</si>
  <si>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</si>
  <si>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</si>
  <si>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</si>
  <si>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</si>
  <si>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</si>
  <si>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</si>
  <si>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</si>
  <si>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</si>
  <si>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</si>
  <si>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</si>
  <si>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</si>
  <si>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</si>
  <si>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</si>
  <si>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</si>
  <si>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</si>
  <si>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</si>
  <si>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</si>
  <si>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</si>
  <si>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</si>
  <si>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</si>
  <si>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</si>
  <si>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</si>
  <si>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</si>
  <si>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</si>
  <si>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</si>
  <si>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</si>
  <si>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</si>
  <si>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</si>
  <si>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</si>
  <si>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</si>
  <si>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</si>
  <si>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</si>
  <si>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</si>
  <si>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</si>
  <si>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</si>
  <si>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</si>
  <si>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</si>
  <si>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</si>
  <si>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</si>
  <si>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</si>
  <si>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</si>
  <si>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</si>
  <si>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</si>
  <si>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</si>
  <si>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</si>
  <si>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</si>
  <si>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</si>
  <si>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</si>
  <si>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</si>
  <si>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</si>
  <si>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</si>
  <si>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</si>
  <si>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</si>
  <si>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</si>
  <si>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</si>
  <si>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</si>
  <si>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</si>
  <si>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</si>
  <si>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</si>
  <si>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</si>
  <si>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</si>
  <si>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</si>
  <si>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</si>
  <si>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</si>
  <si>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</si>
  <si>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</si>
  <si>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</si>
  <si>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</si>
  <si>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</si>
  <si>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</si>
  <si>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239</t>
    <phoneticPr fontId="2"/>
  </si>
  <si>
    <t>0822</t>
    <phoneticPr fontId="2"/>
  </si>
  <si>
    <t>横須賀市浦賀3-26-1</t>
    <rPh sb="0" eb="4">
      <t>ヨコスカシ</t>
    </rPh>
    <rPh sb="4" eb="6">
      <t>ウラガ</t>
    </rPh>
    <phoneticPr fontId="2"/>
  </si>
  <si>
    <t>046</t>
    <phoneticPr fontId="2"/>
  </si>
  <si>
    <t>841</t>
    <phoneticPr fontId="2"/>
  </si>
  <si>
    <t>0966</t>
    <phoneticPr fontId="2"/>
  </si>
  <si>
    <t>0454</t>
    <phoneticPr fontId="2"/>
  </si>
  <si>
    <t>高橋</t>
    <rPh sb="0" eb="2">
      <t>タカハシ</t>
    </rPh>
    <phoneticPr fontId="2"/>
  </si>
  <si>
    <t>俊仁</t>
    <rPh sb="0" eb="1">
      <t>トシ</t>
    </rPh>
    <rPh sb="1" eb="2">
      <t>ジン</t>
    </rPh>
    <phoneticPr fontId="2"/>
  </si>
  <si>
    <t>たかはし</t>
    <phoneticPr fontId="2"/>
  </si>
  <si>
    <t>としひと</t>
    <phoneticPr fontId="2"/>
  </si>
  <si>
    <t>福嶋</t>
    <rPh sb="0" eb="2">
      <t>フクシマ</t>
    </rPh>
    <phoneticPr fontId="2"/>
  </si>
  <si>
    <t>美結</t>
    <rPh sb="0" eb="2">
      <t>ミユ</t>
    </rPh>
    <phoneticPr fontId="2"/>
  </si>
  <si>
    <t>ふくしま</t>
    <phoneticPr fontId="2"/>
  </si>
  <si>
    <t>みゆ</t>
    <phoneticPr fontId="2"/>
  </si>
  <si>
    <t>浦崎</t>
    <rPh sb="0" eb="2">
      <t>ウラサキ</t>
    </rPh>
    <phoneticPr fontId="2"/>
  </si>
  <si>
    <t>加帆</t>
    <rPh sb="0" eb="1">
      <t>カ</t>
    </rPh>
    <rPh sb="1" eb="2">
      <t>ホ</t>
    </rPh>
    <phoneticPr fontId="2"/>
  </si>
  <si>
    <t>うらさき</t>
    <phoneticPr fontId="2"/>
  </si>
  <si>
    <t>かほ</t>
    <phoneticPr fontId="2"/>
  </si>
  <si>
    <t>うすくら</t>
    <phoneticPr fontId="2"/>
  </si>
  <si>
    <t>みゆう</t>
    <phoneticPr fontId="2"/>
  </si>
  <si>
    <t>臼倉</t>
    <rPh sb="0" eb="2">
      <t>ウスクラ</t>
    </rPh>
    <phoneticPr fontId="2"/>
  </si>
  <si>
    <t>未悠</t>
    <rPh sb="0" eb="2">
      <t>ミユウ</t>
    </rPh>
    <phoneticPr fontId="2"/>
  </si>
  <si>
    <t>浦崎</t>
    <rPh sb="0" eb="2">
      <t>ウラサキ</t>
    </rPh>
    <phoneticPr fontId="2"/>
  </si>
  <si>
    <t>加帆</t>
    <rPh sb="0" eb="1">
      <t>カ</t>
    </rPh>
    <rPh sb="1" eb="2">
      <t>ホ</t>
    </rPh>
    <phoneticPr fontId="2"/>
  </si>
  <si>
    <t>木村</t>
    <rPh sb="0" eb="2">
      <t>キムラ</t>
    </rPh>
    <phoneticPr fontId="2"/>
  </si>
  <si>
    <t>新花</t>
    <rPh sb="0" eb="1">
      <t>アタラ</t>
    </rPh>
    <rPh sb="1" eb="2">
      <t>ハナ</t>
    </rPh>
    <phoneticPr fontId="2"/>
  </si>
  <si>
    <t>村田</t>
    <rPh sb="0" eb="2">
      <t>ムラタ</t>
    </rPh>
    <phoneticPr fontId="2"/>
  </si>
  <si>
    <t>楓佳</t>
    <rPh sb="0" eb="1">
      <t>フウ</t>
    </rPh>
    <rPh sb="1" eb="2">
      <t>カ</t>
    </rPh>
    <phoneticPr fontId="2"/>
  </si>
  <si>
    <t>成田</t>
    <rPh sb="0" eb="2">
      <t>ナリタ</t>
    </rPh>
    <phoneticPr fontId="2"/>
  </si>
  <si>
    <t>帆乃実</t>
    <rPh sb="0" eb="1">
      <t>ホ</t>
    </rPh>
    <rPh sb="1" eb="2">
      <t>ノ</t>
    </rPh>
    <rPh sb="2" eb="3">
      <t>ミ</t>
    </rPh>
    <phoneticPr fontId="2"/>
  </si>
  <si>
    <t>野崎</t>
    <rPh sb="0" eb="2">
      <t>ノザキ</t>
    </rPh>
    <phoneticPr fontId="2"/>
  </si>
  <si>
    <t>美結</t>
    <rPh sb="0" eb="1">
      <t>ウツク</t>
    </rPh>
    <rPh sb="1" eb="2">
      <t>ムス</t>
    </rPh>
    <phoneticPr fontId="2"/>
  </si>
  <si>
    <t>大石</t>
    <rPh sb="0" eb="2">
      <t>オオイシ</t>
    </rPh>
    <phoneticPr fontId="2"/>
  </si>
  <si>
    <t>悠乃</t>
    <rPh sb="0" eb="1">
      <t>ユウ</t>
    </rPh>
    <rPh sb="1" eb="2">
      <t>ノ</t>
    </rPh>
    <phoneticPr fontId="2"/>
  </si>
  <si>
    <t>熊谷</t>
    <rPh sb="0" eb="2">
      <t>クマガイ</t>
    </rPh>
    <phoneticPr fontId="2"/>
  </si>
  <si>
    <t>菜桜</t>
    <rPh sb="0" eb="1">
      <t>ナ</t>
    </rPh>
    <rPh sb="1" eb="2">
      <t>サクラ</t>
    </rPh>
    <phoneticPr fontId="2"/>
  </si>
  <si>
    <t>浅羽</t>
    <rPh sb="0" eb="2">
      <t>アサバ</t>
    </rPh>
    <phoneticPr fontId="2"/>
  </si>
  <si>
    <t>陽莉</t>
    <rPh sb="0" eb="1">
      <t>ヨウ</t>
    </rPh>
    <rPh sb="1" eb="2">
      <t>リ</t>
    </rPh>
    <phoneticPr fontId="2"/>
  </si>
  <si>
    <t>西口</t>
    <rPh sb="0" eb="2">
      <t>ニシグチ</t>
    </rPh>
    <phoneticPr fontId="2"/>
  </si>
  <si>
    <t>樹里奈</t>
    <rPh sb="0" eb="1">
      <t>ジュ</t>
    </rPh>
    <rPh sb="1" eb="2">
      <t>サト</t>
    </rPh>
    <rPh sb="2" eb="3">
      <t>ナ</t>
    </rPh>
    <phoneticPr fontId="2"/>
  </si>
  <si>
    <t>岡</t>
    <rPh sb="0" eb="1">
      <t>オカ</t>
    </rPh>
    <phoneticPr fontId="2"/>
  </si>
  <si>
    <t>叶歩</t>
    <rPh sb="0" eb="1">
      <t>カナ</t>
    </rPh>
    <rPh sb="1" eb="2">
      <t>アユム</t>
    </rPh>
    <phoneticPr fontId="2"/>
  </si>
  <si>
    <t>加藤</t>
    <rPh sb="0" eb="2">
      <t>カトウ</t>
    </rPh>
    <phoneticPr fontId="2"/>
  </si>
  <si>
    <t>実央</t>
    <rPh sb="0" eb="1">
      <t>ミ</t>
    </rPh>
    <rPh sb="1" eb="2">
      <t>オウ</t>
    </rPh>
    <phoneticPr fontId="2"/>
  </si>
  <si>
    <t>猪口</t>
    <rPh sb="0" eb="2">
      <t>イノクチ</t>
    </rPh>
    <phoneticPr fontId="2"/>
  </si>
  <si>
    <t>恵玲奈</t>
    <rPh sb="0" eb="1">
      <t>メグミ</t>
    </rPh>
    <rPh sb="1" eb="2">
      <t>レイ</t>
    </rPh>
    <rPh sb="2" eb="3">
      <t>ナ</t>
    </rPh>
    <phoneticPr fontId="2"/>
  </si>
  <si>
    <t>うらさき</t>
    <phoneticPr fontId="2"/>
  </si>
  <si>
    <t>かほ</t>
    <phoneticPr fontId="2"/>
  </si>
  <si>
    <t>きむら</t>
    <phoneticPr fontId="2"/>
  </si>
  <si>
    <t>にいか</t>
    <phoneticPr fontId="2"/>
  </si>
  <si>
    <t>ふうか</t>
    <phoneticPr fontId="2"/>
  </si>
  <si>
    <t>むらた</t>
    <phoneticPr fontId="2"/>
  </si>
  <si>
    <t>なりた</t>
    <phoneticPr fontId="2"/>
  </si>
  <si>
    <t>ほのみ</t>
    <phoneticPr fontId="2"/>
  </si>
  <si>
    <t>のざき</t>
    <phoneticPr fontId="2"/>
  </si>
  <si>
    <t>みゆ</t>
    <phoneticPr fontId="2"/>
  </si>
  <si>
    <t>ゆの</t>
    <phoneticPr fontId="2"/>
  </si>
  <si>
    <t>おおいし</t>
    <phoneticPr fontId="2"/>
  </si>
  <si>
    <t>いのくち</t>
    <phoneticPr fontId="2"/>
  </si>
  <si>
    <t>えれな</t>
    <phoneticPr fontId="2"/>
  </si>
  <si>
    <t>みお</t>
    <phoneticPr fontId="2"/>
  </si>
  <si>
    <t>かとう</t>
    <phoneticPr fontId="2"/>
  </si>
  <si>
    <t>おか</t>
    <phoneticPr fontId="2"/>
  </si>
  <si>
    <t>やすほ</t>
    <phoneticPr fontId="2"/>
  </si>
  <si>
    <t>じゅりな</t>
    <phoneticPr fontId="2"/>
  </si>
  <si>
    <t>ひまり</t>
    <phoneticPr fontId="2"/>
  </si>
  <si>
    <t>なお</t>
    <phoneticPr fontId="2"/>
  </si>
  <si>
    <t>くまがい</t>
    <phoneticPr fontId="2"/>
  </si>
  <si>
    <t>あさば</t>
    <phoneticPr fontId="2"/>
  </si>
  <si>
    <t>にしぐち</t>
    <phoneticPr fontId="2"/>
  </si>
  <si>
    <t>島川　浩一</t>
    <rPh sb="0" eb="2">
      <t>シマカワ</t>
    </rPh>
    <rPh sb="3" eb="5">
      <t>コウイチ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</si>
</sst>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2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1" sqref="B1:AO1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4103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横須賀市立浦賀中学校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700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699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713</v>
      </c>
      <c r="G15" s="206"/>
      <c r="H15" s="206"/>
      <c r="I15" s="206"/>
      <c r="J15" s="206"/>
      <c r="K15" s="206" t="s">
        <v>714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715</v>
      </c>
      <c r="G16" s="215"/>
      <c r="H16" s="215"/>
      <c r="I16" s="215"/>
      <c r="J16" s="216"/>
      <c r="K16" s="215" t="s">
        <v>716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709</v>
      </c>
      <c r="AA16" s="215"/>
      <c r="AB16" s="215"/>
      <c r="AC16" s="215"/>
      <c r="AD16" s="216"/>
      <c r="AE16" s="215" t="s">
        <v>710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741</v>
      </c>
      <c r="G22" s="121"/>
      <c r="H22" s="121"/>
      <c r="I22" s="121"/>
      <c r="J22" s="121"/>
      <c r="K22" s="121" t="s">
        <v>742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762</v>
      </c>
      <c r="AA22" s="121"/>
      <c r="AB22" s="121"/>
      <c r="AC22" s="121"/>
      <c r="AD22" s="121"/>
      <c r="AE22" s="121" t="s">
        <v>761</v>
      </c>
      <c r="AF22" s="121"/>
      <c r="AG22" s="121"/>
      <c r="AH22" s="121"/>
      <c r="AI22" s="122"/>
      <c r="AJ22" s="118">
        <v>2</v>
      </c>
      <c r="AK22" s="118"/>
      <c r="AL22" s="109">
        <v>155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717</v>
      </c>
      <c r="G23" s="114"/>
      <c r="H23" s="114"/>
      <c r="I23" s="114"/>
      <c r="J23" s="114"/>
      <c r="K23" s="114" t="s">
        <v>718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729</v>
      </c>
      <c r="AA23" s="114"/>
      <c r="AB23" s="114"/>
      <c r="AC23" s="114"/>
      <c r="AD23" s="114"/>
      <c r="AE23" s="114" t="s">
        <v>730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743</v>
      </c>
      <c r="G24" s="87"/>
      <c r="H24" s="87"/>
      <c r="I24" s="87"/>
      <c r="J24" s="87"/>
      <c r="K24" s="87" t="s">
        <v>744</v>
      </c>
      <c r="L24" s="87"/>
      <c r="M24" s="87"/>
      <c r="N24" s="87"/>
      <c r="O24" s="88"/>
      <c r="P24" s="77">
        <v>3</v>
      </c>
      <c r="Q24" s="77"/>
      <c r="R24" s="93">
        <v>170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763</v>
      </c>
      <c r="AA24" s="87"/>
      <c r="AB24" s="87"/>
      <c r="AC24" s="87"/>
      <c r="AD24" s="87"/>
      <c r="AE24" s="87" t="s">
        <v>760</v>
      </c>
      <c r="AF24" s="87"/>
      <c r="AG24" s="87"/>
      <c r="AH24" s="87"/>
      <c r="AI24" s="88"/>
      <c r="AJ24" s="77">
        <v>2</v>
      </c>
      <c r="AK24" s="77"/>
      <c r="AL24" s="93">
        <v>155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719</v>
      </c>
      <c r="G25" s="105"/>
      <c r="H25" s="105"/>
      <c r="I25" s="105"/>
      <c r="J25" s="105"/>
      <c r="K25" s="105" t="s">
        <v>720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731</v>
      </c>
      <c r="AA25" s="105"/>
      <c r="AB25" s="105"/>
      <c r="AC25" s="105"/>
      <c r="AD25" s="105"/>
      <c r="AE25" s="105" t="s">
        <v>732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746</v>
      </c>
      <c r="G26" s="87"/>
      <c r="H26" s="87"/>
      <c r="I26" s="87"/>
      <c r="J26" s="87"/>
      <c r="K26" s="87" t="s">
        <v>745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764</v>
      </c>
      <c r="AA26" s="87"/>
      <c r="AB26" s="87"/>
      <c r="AC26" s="87"/>
      <c r="AD26" s="87"/>
      <c r="AE26" s="87" t="s">
        <v>759</v>
      </c>
      <c r="AF26" s="87"/>
      <c r="AG26" s="87"/>
      <c r="AH26" s="87"/>
      <c r="AI26" s="88"/>
      <c r="AJ26" s="77">
        <v>2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733</v>
      </c>
      <c r="AA27" s="105"/>
      <c r="AB27" s="105"/>
      <c r="AC27" s="105"/>
      <c r="AD27" s="105"/>
      <c r="AE27" s="105" t="s">
        <v>734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747</v>
      </c>
      <c r="G28" s="87"/>
      <c r="H28" s="87"/>
      <c r="I28" s="87"/>
      <c r="J28" s="87"/>
      <c r="K28" s="87" t="s">
        <v>748</v>
      </c>
      <c r="L28" s="87"/>
      <c r="M28" s="87"/>
      <c r="N28" s="87"/>
      <c r="O28" s="88"/>
      <c r="P28" s="77">
        <v>3</v>
      </c>
      <c r="Q28" s="77"/>
      <c r="R28" s="93">
        <v>155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757</v>
      </c>
      <c r="AA28" s="87"/>
      <c r="AB28" s="87"/>
      <c r="AC28" s="87"/>
      <c r="AD28" s="87"/>
      <c r="AE28" s="87" t="s">
        <v>758</v>
      </c>
      <c r="AF28" s="87"/>
      <c r="AG28" s="87"/>
      <c r="AH28" s="87"/>
      <c r="AI28" s="88"/>
      <c r="AJ28" s="77">
        <v>2</v>
      </c>
      <c r="AK28" s="77"/>
      <c r="AL28" s="93">
        <v>165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723</v>
      </c>
      <c r="G29" s="105"/>
      <c r="H29" s="105"/>
      <c r="I29" s="105"/>
      <c r="J29" s="105"/>
      <c r="K29" s="105" t="s">
        <v>724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735</v>
      </c>
      <c r="AA29" s="105"/>
      <c r="AB29" s="105"/>
      <c r="AC29" s="105"/>
      <c r="AD29" s="105"/>
      <c r="AE29" s="105" t="s">
        <v>736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749</v>
      </c>
      <c r="G30" s="87"/>
      <c r="H30" s="87"/>
      <c r="I30" s="87"/>
      <c r="J30" s="87"/>
      <c r="K30" s="87" t="s">
        <v>750</v>
      </c>
      <c r="L30" s="87"/>
      <c r="M30" s="87"/>
      <c r="N30" s="87"/>
      <c r="O30" s="88"/>
      <c r="P30" s="77">
        <v>3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756</v>
      </c>
      <c r="AA30" s="87"/>
      <c r="AB30" s="87"/>
      <c r="AC30" s="87"/>
      <c r="AD30" s="87"/>
      <c r="AE30" s="87" t="s">
        <v>755</v>
      </c>
      <c r="AF30" s="87"/>
      <c r="AG30" s="87"/>
      <c r="AH30" s="87"/>
      <c r="AI30" s="88"/>
      <c r="AJ30" s="77">
        <v>2</v>
      </c>
      <c r="AK30" s="77"/>
      <c r="AL30" s="93">
        <v>165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725</v>
      </c>
      <c r="G31" s="105"/>
      <c r="H31" s="105"/>
      <c r="I31" s="105"/>
      <c r="J31" s="105"/>
      <c r="K31" s="105" t="s">
        <v>726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737</v>
      </c>
      <c r="AA31" s="105"/>
      <c r="AB31" s="105"/>
      <c r="AC31" s="105"/>
      <c r="AD31" s="105"/>
      <c r="AE31" s="105" t="s">
        <v>738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752</v>
      </c>
      <c r="G32" s="87"/>
      <c r="H32" s="87"/>
      <c r="I32" s="87"/>
      <c r="J32" s="87"/>
      <c r="K32" s="87" t="s">
        <v>751</v>
      </c>
      <c r="L32" s="87"/>
      <c r="M32" s="87"/>
      <c r="N32" s="87"/>
      <c r="O32" s="88"/>
      <c r="P32" s="77">
        <v>3</v>
      </c>
      <c r="Q32" s="77"/>
      <c r="R32" s="93">
        <v>155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753</v>
      </c>
      <c r="AA32" s="87"/>
      <c r="AB32" s="87"/>
      <c r="AC32" s="87"/>
      <c r="AD32" s="87"/>
      <c r="AE32" s="87" t="s">
        <v>754</v>
      </c>
      <c r="AF32" s="87"/>
      <c r="AG32" s="87"/>
      <c r="AH32" s="87"/>
      <c r="AI32" s="88"/>
      <c r="AJ32" s="77">
        <v>3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727</v>
      </c>
      <c r="G33" s="80"/>
      <c r="H33" s="80"/>
      <c r="I33" s="80"/>
      <c r="J33" s="80"/>
      <c r="K33" s="80" t="s">
        <v>728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739</v>
      </c>
      <c r="AA33" s="80"/>
      <c r="AB33" s="80"/>
      <c r="AC33" s="80"/>
      <c r="AD33" s="80"/>
      <c r="AE33" s="80" t="s">
        <v>740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9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横須賀市立浦賀中学校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765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4103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横須賀市立浦賀中学校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たかはし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高橋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うすくら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臼倉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うらさき</v>
      </c>
      <c r="F15" s="283"/>
      <c r="G15" s="283"/>
      <c r="H15" s="283"/>
      <c r="I15" s="283"/>
      <c r="J15" s="283" t="str">
        <f>IF(入力!K22="","",入力!K22)</f>
        <v>かほ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くまがい</v>
      </c>
      <c r="Z15" s="283"/>
      <c r="AA15" s="283"/>
      <c r="AB15" s="283"/>
      <c r="AC15" s="283"/>
      <c r="AD15" s="283" t="str">
        <f>IF(入力!AE22="","",入力!AE22)</f>
        <v>なお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155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浦崎</v>
      </c>
      <c r="F16" s="297"/>
      <c r="G16" s="297"/>
      <c r="H16" s="297"/>
      <c r="I16" s="297"/>
      <c r="J16" s="297" t="str">
        <f>IF(入力!K23="","",入力!K23)</f>
        <v>加帆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熊谷</v>
      </c>
      <c r="Z16" s="297"/>
      <c r="AA16" s="297"/>
      <c r="AB16" s="297"/>
      <c r="AC16" s="297"/>
      <c r="AD16" s="297" t="str">
        <f>IF(入力!AE23="","",入力!AE23)</f>
        <v>菜桜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きむら</v>
      </c>
      <c r="F17" s="278"/>
      <c r="G17" s="278"/>
      <c r="H17" s="278"/>
      <c r="I17" s="278"/>
      <c r="J17" s="278" t="str">
        <f>IF(入力!K24="","",入力!K24)</f>
        <v>にいか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あさば</v>
      </c>
      <c r="Z17" s="278"/>
      <c r="AA17" s="278"/>
      <c r="AB17" s="278"/>
      <c r="AC17" s="278"/>
      <c r="AD17" s="278" t="str">
        <f>IF(入力!AE24="","",入力!AE24)</f>
        <v>ひまり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155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木村</v>
      </c>
      <c r="F18" s="270"/>
      <c r="G18" s="270"/>
      <c r="H18" s="270"/>
      <c r="I18" s="270"/>
      <c r="J18" s="270" t="str">
        <f>IF(入力!K25="","",入力!K25)</f>
        <v>新花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浅羽</v>
      </c>
      <c r="Z18" s="270"/>
      <c r="AA18" s="270"/>
      <c r="AB18" s="270"/>
      <c r="AC18" s="270"/>
      <c r="AD18" s="270" t="str">
        <f>IF(入力!AE25="","",入力!AE25)</f>
        <v>陽莉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むらた</v>
      </c>
      <c r="F19" s="278"/>
      <c r="G19" s="278"/>
      <c r="H19" s="278"/>
      <c r="I19" s="278"/>
      <c r="J19" s="278" t="str">
        <f>IF(入力!K26="","",入力!K26)</f>
        <v>ふうか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にしぐち</v>
      </c>
      <c r="Z19" s="278"/>
      <c r="AA19" s="278"/>
      <c r="AB19" s="278"/>
      <c r="AC19" s="278"/>
      <c r="AD19" s="278" t="str">
        <f>IF(入力!AE26="","",入力!AE26)</f>
        <v>じゅりな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村田</v>
      </c>
      <c r="F20" s="270"/>
      <c r="G20" s="270"/>
      <c r="H20" s="270"/>
      <c r="I20" s="270"/>
      <c r="J20" s="270" t="str">
        <f>IF(入力!K27="","",入力!K27)</f>
        <v>楓佳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西口</v>
      </c>
      <c r="Z20" s="270"/>
      <c r="AA20" s="270"/>
      <c r="AB20" s="270"/>
      <c r="AC20" s="270"/>
      <c r="AD20" s="270" t="str">
        <f>IF(入力!AE27="","",入力!AE27)</f>
        <v>樹里奈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なりた</v>
      </c>
      <c r="F21" s="278"/>
      <c r="G21" s="278"/>
      <c r="H21" s="278"/>
      <c r="I21" s="278"/>
      <c r="J21" s="278" t="str">
        <f>IF(入力!K28="","",入力!K28)</f>
        <v>ほのみ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おか</v>
      </c>
      <c r="Z21" s="278"/>
      <c r="AA21" s="278"/>
      <c r="AB21" s="278"/>
      <c r="AC21" s="278"/>
      <c r="AD21" s="278" t="str">
        <f>IF(入力!AE28="","",入力!AE28)</f>
        <v>やすほ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165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成田</v>
      </c>
      <c r="F22" s="270"/>
      <c r="G22" s="270"/>
      <c r="H22" s="270"/>
      <c r="I22" s="270"/>
      <c r="J22" s="270" t="str">
        <f>IF(入力!K29="","",入力!K29)</f>
        <v>帆乃実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岡</v>
      </c>
      <c r="Z22" s="270"/>
      <c r="AA22" s="270"/>
      <c r="AB22" s="270"/>
      <c r="AC22" s="270"/>
      <c r="AD22" s="270" t="str">
        <f>IF(入力!AE29="","",入力!AE29)</f>
        <v>叶歩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のざき</v>
      </c>
      <c r="F23" s="278"/>
      <c r="G23" s="278"/>
      <c r="H23" s="278"/>
      <c r="I23" s="278"/>
      <c r="J23" s="278" t="str">
        <f>IF(入力!K30="","",入力!K30)</f>
        <v>みゆ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かとう</v>
      </c>
      <c r="Z23" s="278"/>
      <c r="AA23" s="278"/>
      <c r="AB23" s="278"/>
      <c r="AC23" s="278"/>
      <c r="AD23" s="278" t="str">
        <f>IF(入力!AE30="","",入力!AE30)</f>
        <v>みお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165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野崎</v>
      </c>
      <c r="F24" s="270"/>
      <c r="G24" s="270"/>
      <c r="H24" s="270"/>
      <c r="I24" s="270"/>
      <c r="J24" s="270" t="str">
        <f>IF(入力!K31="","",入力!K31)</f>
        <v>美結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加藤</v>
      </c>
      <c r="Z24" s="270"/>
      <c r="AA24" s="270"/>
      <c r="AB24" s="270"/>
      <c r="AC24" s="270"/>
      <c r="AD24" s="270" t="str">
        <f>IF(入力!AE31="","",入力!AE31)</f>
        <v>実央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おおいし</v>
      </c>
      <c r="F25" s="278"/>
      <c r="G25" s="278"/>
      <c r="H25" s="278"/>
      <c r="I25" s="278"/>
      <c r="J25" s="278" t="str">
        <f>IF(入力!K32="","",入力!K32)</f>
        <v>ゆの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いのくち</v>
      </c>
      <c r="Z25" s="278"/>
      <c r="AA25" s="278"/>
      <c r="AB25" s="278"/>
      <c r="AC25" s="278"/>
      <c r="AD25" s="278" t="str">
        <f>IF(入力!AE32="","",入力!AE32)</f>
        <v>えれな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大石</v>
      </c>
      <c r="F26" s="312"/>
      <c r="G26" s="312"/>
      <c r="H26" s="312"/>
      <c r="I26" s="312"/>
      <c r="J26" s="312" t="str">
        <f>IF(入力!K33="","",入力!K33)</f>
        <v>悠乃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猪口</v>
      </c>
      <c r="Z26" s="312"/>
      <c r="AA26" s="312"/>
      <c r="AB26" s="312"/>
      <c r="AC26" s="312"/>
      <c r="AD26" s="312" t="str">
        <f>IF(入力!AE33="","",入力!AE33)</f>
        <v>恵玲奈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4103</v>
      </c>
      <c r="B7" s="31" t="str">
        <f t="shared" ref="B7:C7" si="0">IF($A$8="","",IF($A$9="",B8,B8&amp;"・"&amp;B9))</f>
        <v>横須賀市立浦賀中学校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0822</v>
      </c>
      <c r="H7" s="31">
        <f t="shared" si="1"/>
        <v>0</v>
      </c>
      <c r="I7" s="31" t="str">
        <f t="shared" si="1"/>
        <v>横須賀市浦賀3-26-1</v>
      </c>
      <c r="J7" s="31">
        <f t="shared" si="1"/>
        <v>0</v>
      </c>
      <c r="K7" s="31" t="str">
        <f t="shared" si="1"/>
        <v>046</v>
      </c>
      <c r="L7" s="31" t="str">
        <f t="shared" si="1"/>
        <v>841</v>
      </c>
      <c r="M7" s="31" t="str">
        <f t="shared" si="1"/>
        <v>0454</v>
      </c>
      <c r="N7" s="31" t="str">
        <f t="shared" si="1"/>
        <v>046</v>
      </c>
      <c r="O7" s="31" t="str">
        <f t="shared" si="1"/>
        <v>841</v>
      </c>
      <c r="P7" s="31" t="str">
        <f t="shared" si="1"/>
        <v>0966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4103</v>
      </c>
      <c r="B8" s="32" t="str">
        <f>IF(入力!$F$3="","",入力!$F$3)</f>
        <v>横須賀市立浦賀中学校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0822</v>
      </c>
      <c r="H8" s="32"/>
      <c r="I8" s="32" t="str">
        <f>IF(入力!$L$5="","",入力!$L$5)</f>
        <v>横須賀市浦賀3-26-1</v>
      </c>
      <c r="J8" s="32"/>
      <c r="K8" s="42" t="str">
        <f>IF(入力!$AB$4="","",入力!$AB$4)</f>
        <v>046</v>
      </c>
      <c r="L8" s="42" t="str">
        <f>IF(入力!$AG$4="","",入力!$AG$4)</f>
        <v>841</v>
      </c>
      <c r="M8" s="42" t="str">
        <f>IF(入力!$AL$4="","",入力!$AL$4)</f>
        <v>0454</v>
      </c>
      <c r="N8" s="42" t="str">
        <f>IF(入力!$AB$6="","",入力!$AB$6)</f>
        <v>046</v>
      </c>
      <c r="O8" s="42" t="str">
        <f>IF(入力!$AG$6="","",入力!$AG$6)</f>
        <v>841</v>
      </c>
      <c r="P8" s="42" t="str">
        <f>IF(入力!$AL$6="","",入力!$AL$6)</f>
        <v>0966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0454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高橋</v>
      </c>
      <c r="D16" s="32" t="str">
        <f>IF(入力!$K$13="","",入力!$K$13)</f>
        <v>俊仁</v>
      </c>
      <c r="E16" s="32" t="str">
        <f>IF(入力!$F$12="","",入力!$F$12)</f>
        <v>たかはし</v>
      </c>
      <c r="F16" s="32" t="str">
        <f>IF(入力!$K$12="","",入力!$K$12)</f>
        <v>としひと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福嶋</v>
      </c>
      <c r="D17" s="32" t="str">
        <f>IF(入力!$AE$13="","",入力!$AE$13)</f>
        <v>美結</v>
      </c>
      <c r="E17" s="32" t="str">
        <f>IF(入力!$Z$12="","",入力!$Z$12)</f>
        <v>ふくしま</v>
      </c>
      <c r="F17" s="32" t="str">
        <f>IF(入力!$AE$12="","",入力!$AE$12)</f>
        <v>みゆ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臼倉</v>
      </c>
      <c r="D20" s="32" t="str">
        <f>IF(入力!$K$16="","",入力!$K$16)</f>
        <v>未悠</v>
      </c>
      <c r="E20" s="32" t="str">
        <f>IF(入力!$F$15="","",入力!$F$15)</f>
        <v>うすくら</v>
      </c>
      <c r="F20" s="32" t="str">
        <f>IF(入力!$K$15="","",入力!$K$15)</f>
        <v>みゆう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浦崎</v>
      </c>
      <c r="D24" s="32" t="str">
        <f>IF(入力!$AE$16="","",入力!$AE$16)</f>
        <v>加帆</v>
      </c>
      <c r="E24" s="32" t="str">
        <f>IF(入力!$Z$15="","",入力!$Z$15)</f>
        <v>うらさき</v>
      </c>
      <c r="F24" s="32" t="str">
        <f>IF(入力!$AE$15="","",入力!$AE$15)</f>
        <v>かほ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浦崎</v>
      </c>
      <c r="D53" s="32" t="str">
        <f>IF(OR(L53&lt;&gt;"○",入力!K23=""),"",入力!K23)</f>
        <v>加帆</v>
      </c>
      <c r="E53" s="32" t="str">
        <f>IF(OR(L53&lt;&gt;"○",入力!F22=""),"",入力!F22)</f>
        <v>うらさき</v>
      </c>
      <c r="F53" s="32" t="str">
        <f>IF(OR(L53&lt;&gt;"○",入力!K22=""),"",入力!K22)</f>
        <v>かほ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木村</v>
      </c>
      <c r="D54" s="32" t="str">
        <f>IF(OR(L54&lt;&gt;"○",入力!K25=""),"",入力!K25)</f>
        <v>新花</v>
      </c>
      <c r="E54" s="32" t="str">
        <f>IF(OR(L54&lt;&gt;"○",入力!F24=""),"",入力!F24)</f>
        <v>きむら</v>
      </c>
      <c r="F54" s="32" t="str">
        <f>IF(OR(L54&lt;&gt;"○",入力!K24=""),"",入力!K24)</f>
        <v>にいか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村田</v>
      </c>
      <c r="D55" s="32" t="str">
        <f>IF(OR(L55&lt;&gt;"○",入力!K27=""),"",入力!K27)</f>
        <v>楓佳</v>
      </c>
      <c r="E55" s="32" t="str">
        <f>IF(OR(L55&lt;&gt;"○",入力!F26=""),"",入力!F26)</f>
        <v>むらた</v>
      </c>
      <c r="F55" s="32" t="str">
        <f>IF(OR(L55&lt;&gt;"○",入力!K26=""),"",入力!K26)</f>
        <v>ふうか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成田</v>
      </c>
      <c r="D56" s="32" t="str">
        <f>IF(OR(L56&lt;&gt;"○",入力!K29=""),"",入力!K29)</f>
        <v>帆乃実</v>
      </c>
      <c r="E56" s="32" t="str">
        <f>IF(OR(L56&lt;&gt;"○",入力!F28=""),"",入力!F28)</f>
        <v>なりた</v>
      </c>
      <c r="F56" s="32" t="str">
        <f>IF(OR(L56&lt;&gt;"○",入力!K28=""),"",入力!K28)</f>
        <v>ほのみ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野崎</v>
      </c>
      <c r="D57" s="32" t="str">
        <f>IF(OR(L57&lt;&gt;"○",入力!K31=""),"",入力!K31)</f>
        <v>美結</v>
      </c>
      <c r="E57" s="32" t="str">
        <f>IF(OR(L57&lt;&gt;"○",入力!F30=""),"",入力!F30)</f>
        <v>のざき</v>
      </c>
      <c r="F57" s="32" t="str">
        <f>IF(OR(L57&lt;&gt;"○",入力!K30=""),"",入力!K30)</f>
        <v>みゆ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大石</v>
      </c>
      <c r="D58" s="32" t="str">
        <f>IF(OR(L58&lt;&gt;"○",入力!K33=""),"",入力!K33)</f>
        <v>悠乃</v>
      </c>
      <c r="E58" s="32" t="str">
        <f>IF(OR(L58&lt;&gt;"○",入力!F32=""),"",入力!F32)</f>
        <v>おおいし</v>
      </c>
      <c r="F58" s="32" t="str">
        <f>IF(OR(L58&lt;&gt;"○",入力!K32=""),"",入力!K32)</f>
        <v>ゆの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熊谷</v>
      </c>
      <c r="D59" s="32" t="str">
        <f>IF(OR(L59&lt;&gt;"○",入力!AE23=""),"",入力!AE23)</f>
        <v>菜桜</v>
      </c>
      <c r="E59" s="32" t="str">
        <f>IF(OR(L59&lt;&gt;"○",入力!Z22=""),"",入力!Z22)</f>
        <v>くまがい</v>
      </c>
      <c r="F59" s="32" t="str">
        <f>IF(OR(L59&lt;&gt;"○",入力!AE22=""),"",入力!AE22)</f>
        <v>なお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浅羽</v>
      </c>
      <c r="D60" s="32" t="str">
        <f>IF(OR(L60&lt;&gt;"○",入力!AE25=""),"",入力!AE25)</f>
        <v>陽莉</v>
      </c>
      <c r="E60" s="32" t="str">
        <f>IF(OR(L60&lt;&gt;"○",入力!Z24=""),"",入力!Z24)</f>
        <v>あさば</v>
      </c>
      <c r="F60" s="32" t="str">
        <f>IF(OR(L60&lt;&gt;"○",入力!AE24=""),"",入力!AE24)</f>
        <v>ひまり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西口</v>
      </c>
      <c r="D61" s="32" t="str">
        <f>IF(OR(L61&lt;&gt;"○",入力!AE27=""),"",入力!AE27)</f>
        <v>樹里奈</v>
      </c>
      <c r="E61" s="32" t="str">
        <f>IF(OR(L61&lt;&gt;"○",入力!Z26=""),"",入力!Z26)</f>
        <v>にしぐち</v>
      </c>
      <c r="F61" s="32" t="str">
        <f>IF(OR(L61&lt;&gt;"○",入力!AE26=""),"",入力!AE26)</f>
        <v>じゅりな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岡</v>
      </c>
      <c r="D62" s="32" t="str">
        <f>IF(OR(L62&lt;&gt;"○",入力!AE29=""),"",入力!AE29)</f>
        <v>叶歩</v>
      </c>
      <c r="E62" s="32" t="str">
        <f>IF(OR(L62&lt;&gt;"○",入力!Z28=""),"",入力!Z28)</f>
        <v>おか</v>
      </c>
      <c r="F62" s="32" t="str">
        <f>IF(OR(L62&lt;&gt;"○",入力!AE28=""),"",入力!AE28)</f>
        <v>やすほ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加藤</v>
      </c>
      <c r="D63" s="32" t="str">
        <f>IF(OR(L63&lt;&gt;"○",入力!AE31=""),"",入力!AE31)</f>
        <v>実央</v>
      </c>
      <c r="E63" s="32" t="str">
        <f>IF(OR(L63&lt;&gt;"○",入力!Z30=""),"",入力!Z30)</f>
        <v>かとう</v>
      </c>
      <c r="F63" s="32" t="str">
        <f>IF(OR(L63&lt;&gt;"○",入力!AE30=""),"",入力!AE30)</f>
        <v>みお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猪口</v>
      </c>
      <c r="D64" s="32" t="str">
        <f>IF(OR(L64&lt;&gt;"○",入力!AE33=""),"",入力!AE33)</f>
        <v>恵玲奈</v>
      </c>
      <c r="E64" s="32" t="str">
        <f>IF(OR(L64&lt;&gt;"○",入力!Z32=""),"",入力!Z32)</f>
        <v>いのくち</v>
      </c>
      <c r="F64" s="32" t="str">
        <f>IF(OR(L64&lt;&gt;"○",入力!AE32=""),"",入力!AE32)</f>
        <v>えれな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2022-05-03T10:18:01Z</dcterms:modified>
</cp:coreProperties>
</file>