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<sst xmlns="http://schemas.openxmlformats.org/spreadsheetml/2006/main" count="1472" uniqueCount="748">
  <si>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</si>
  <si>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</si>
  <si>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</si>
  <si>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</si>
  <si>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</si>
  <si>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</si>
  <si>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</si>
  <si>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</si>
  <si>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</si>
  <si>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</si>
  <si>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</si>
  <si>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</si>
  <si>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</si>
  <si>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</si>
  <si>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</si>
  <si>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</si>
  <si>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</si>
  <si>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</si>
  <si>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</si>
  <si>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</si>
  <si>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</si>
  <si>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</si>
  <si>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</si>
  <si>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</si>
  <si>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</si>
  <si>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</si>
  <si>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</si>
  <si>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</si>
  <si>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</si>
  <si>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</si>
  <si>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</si>
  <si>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</si>
  <si>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</si>
  <si>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</si>
  <si>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</si>
  <si>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</si>
  <si>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</si>
  <si>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</si>
  <si>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</si>
  <si>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</si>
  <si>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</si>
  <si>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</si>
  <si>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</si>
  <si>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</si>
  <si>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</si>
  <si>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</si>
  <si>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</si>
  <si>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</si>
  <si>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</si>
  <si>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</si>
  <si>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</si>
  <si>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</si>
  <si>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</si>
  <si>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</si>
  <si>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</si>
  <si>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</si>
  <si>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</si>
  <si>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</si>
  <si>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</si>
  <si>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</si>
  <si>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</si>
  <si>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</si>
  <si>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</si>
  <si>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</si>
  <si>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</si>
  <si>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</si>
  <si>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</si>
  <si>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</si>
  <si>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</si>
  <si>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</si>
  <si>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</si>
  <si>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</si>
  <si>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</si>
  <si>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</si>
  <si>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</si>
  <si>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</si>
  <si>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</si>
  <si>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</si>
  <si>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</si>
  <si>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</si>
  <si>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</si>
  <si>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</si>
  <si>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</si>
  <si>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</si>
  <si>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</si>
  <si>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</si>
  <si>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</si>
  <si>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</si>
  <si>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</si>
  <si>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</si>
  <si>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</si>
  <si>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</si>
  <si>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</si>
  <si>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</si>
  <si>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</si>
  <si>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</si>
  <si>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</si>
  <si>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</si>
  <si>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</si>
  <si>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</si>
  <si>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</si>
  <si>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</si>
  <si>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</si>
  <si>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</si>
  <si>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</si>
  <si>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</si>
  <si>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</si>
  <si>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</si>
  <si>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</si>
  <si>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</si>
  <si>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</si>
  <si>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</si>
  <si>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</si>
  <si>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</si>
  <si>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</si>
  <si>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</si>
  <si>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</si>
  <si>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</si>
  <si>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</si>
  <si>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</si>
  <si>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</si>
  <si>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</si>
  <si>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</si>
  <si>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</si>
  <si>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</si>
  <si>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</si>
  <si>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</si>
  <si>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</si>
  <si>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</si>
  <si>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</si>
  <si>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</si>
  <si>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</si>
  <si>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</si>
  <si>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</si>
  <si>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</si>
  <si>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</si>
  <si>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</si>
  <si>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</si>
  <si>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</si>
  <si>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</si>
  <si>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</si>
  <si>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</si>
  <si>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</si>
  <si>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</si>
  <si>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</si>
  <si>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</si>
  <si>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</si>
  <si>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</si>
  <si>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</si>
  <si>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</si>
  <si>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</si>
  <si>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</si>
  <si>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</si>
  <si>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</si>
  <si>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</si>
  <si>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</si>
  <si>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</si>
  <si>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</si>
  <si>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</si>
  <si>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</si>
  <si>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</si>
  <si>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</si>
  <si>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</si>
  <si>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</si>
  <si>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</si>
  <si>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</si>
  <si>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</si>
  <si>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</si>
  <si>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</si>
  <si>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</si>
  <si>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</si>
  <si>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</si>
  <si>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</si>
  <si>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</si>
  <si>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</si>
  <si>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</si>
  <si>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</si>
  <si>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</si>
  <si>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</si>
  <si>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</si>
  <si>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</si>
  <si>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</si>
  <si>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</si>
  <si>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</si>
  <si>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</si>
  <si>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</si>
  <si>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</si>
  <si>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</si>
  <si>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</si>
  <si>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</si>
  <si>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</si>
  <si>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</si>
  <si>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</si>
  <si>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</si>
  <si>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</si>
  <si>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</si>
  <si>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</si>
  <si>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</si>
  <si>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</si>
  <si>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</si>
  <si>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</si>
  <si>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</si>
  <si>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</si>
  <si>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</si>
  <si>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</si>
  <si>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</si>
  <si>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</si>
  <si>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</si>
  <si>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</si>
  <si>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</si>
  <si>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</si>
  <si>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</si>
  <si>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</si>
  <si>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</si>
  <si>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</si>
  <si>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</si>
  <si>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</si>
  <si>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</si>
  <si>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</si>
  <si>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</si>
  <si>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</si>
  <si>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</si>
  <si>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</si>
  <si>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</si>
  <si>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</si>
  <si>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</si>
  <si>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</si>
  <si>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</si>
  <si>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</si>
  <si>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</si>
  <si>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</si>
  <si>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</si>
  <si>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</si>
  <si>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</si>
  <si>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</si>
  <si>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</si>
  <si>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</si>
  <si>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</si>
  <si>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</si>
  <si>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</si>
  <si>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</si>
  <si>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</si>
  <si>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</si>
  <si>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</si>
  <si>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</si>
  <si>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</si>
  <si>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</si>
  <si>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</si>
  <si>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</si>
  <si>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</si>
  <si>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</si>
  <si>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</si>
  <si>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</si>
  <si>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</si>
  <si>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</si>
  <si>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</si>
  <si>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</si>
  <si>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</si>
  <si>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</si>
  <si>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</si>
  <si>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</si>
  <si>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</si>
  <si>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</si>
  <si>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</si>
  <si>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</si>
  <si>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</si>
  <si>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</si>
  <si>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</si>
  <si>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</si>
  <si>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</si>
  <si>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</si>
  <si>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</si>
  <si>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</si>
  <si>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</si>
  <si>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</si>
  <si>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</si>
  <si>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</si>
  <si>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</si>
  <si>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</si>
  <si>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</si>
  <si>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</si>
  <si>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</si>
  <si>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</si>
  <si>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</si>
  <si>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</si>
  <si>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</si>
  <si>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</si>
  <si>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</si>
  <si>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</si>
  <si>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</si>
  <si>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</si>
  <si>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</si>
  <si>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</si>
  <si>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</si>
  <si>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</si>
  <si>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</si>
  <si>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</si>
  <si>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</si>
  <si>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</si>
  <si>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</si>
  <si>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</si>
  <si>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</si>
  <si>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</si>
  <si>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</si>
  <si>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</si>
  <si>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</si>
  <si>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</si>
  <si>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</si>
  <si>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</si>
  <si>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</si>
  <si>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</si>
  <si>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</si>
  <si>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</si>
  <si>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</si>
  <si>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</si>
  <si>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</si>
  <si>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</si>
  <si>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</si>
  <si>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</si>
  <si>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</si>
  <si>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</si>
  <si>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</si>
  <si>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</si>
  <si>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</si>
  <si>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</si>
  <si>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</si>
  <si>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</si>
  <si>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</si>
  <si>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</si>
  <si>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</si>
  <si>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</si>
  <si>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</si>
  <si>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</si>
  <si>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</si>
  <si>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</si>
  <si>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</si>
  <si>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</si>
  <si>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</si>
  <si>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</si>
  <si>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</si>
  <si>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</si>
  <si>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</si>
  <si>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</si>
  <si>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</si>
  <si>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</si>
  <si>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</si>
  <si>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</si>
  <si>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</si>
  <si>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</si>
  <si>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</si>
  <si>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</si>
  <si>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</si>
  <si>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</si>
  <si>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</si>
  <si>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</si>
  <si>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</si>
  <si>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</si>
  <si>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</si>
  <si>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</si>
  <si>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</si>
  <si>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</si>
  <si>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</si>
  <si>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</si>
  <si>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</si>
  <si>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</si>
  <si>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</si>
  <si>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</si>
  <si>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</si>
  <si>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</si>
  <si>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</si>
  <si>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</si>
  <si>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</si>
  <si>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</si>
  <si>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</si>
  <si>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</si>
  <si>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</si>
  <si>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</si>
  <si>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</si>
  <si>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</si>
  <si>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</si>
  <si>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</si>
  <si>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</si>
  <si>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</si>
  <si>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</si>
  <si>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</si>
  <si>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</si>
  <si>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</si>
  <si>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</si>
  <si>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</si>
  <si>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</si>
  <si>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</si>
  <si>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</si>
  <si>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</si>
  <si>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</si>
  <si>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</si>
  <si>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</si>
  <si>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</si>
  <si>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</si>
  <si>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</si>
  <si>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</si>
  <si>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</si>
  <si>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</si>
  <si>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</si>
  <si>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</si>
  <si>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</si>
  <si>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</si>
  <si>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</si>
  <si>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</si>
  <si>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</si>
  <si>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</si>
  <si>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</si>
  <si>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</si>
  <si>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</si>
  <si>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</si>
  <si>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</si>
  <si>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</si>
  <si>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</si>
  <si>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</si>
  <si>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</si>
  <si>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</si>
  <si>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</si>
  <si>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</si>
  <si>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</si>
  <si>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</si>
  <si>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</si>
  <si>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</si>
  <si>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</si>
  <si>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</si>
  <si>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</si>
  <si>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</si>
  <si>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</si>
  <si>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</si>
  <si>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</si>
  <si>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</si>
  <si>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</si>
  <si>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</si>
  <si>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</si>
  <si>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</si>
  <si>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</si>
  <si>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</si>
  <si>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</si>
  <si>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</si>
  <si>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</si>
  <si>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</si>
  <si>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</si>
  <si>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</si>
  <si>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</si>
  <si>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</si>
  <si>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</si>
  <si>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</si>
  <si>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</si>
  <si>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</si>
  <si>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</si>
  <si>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</si>
  <si>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</si>
  <si>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</si>
  <si>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</si>
  <si>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</si>
  <si>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</si>
  <si>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</si>
  <si>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</si>
  <si>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</si>
  <si>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</si>
  <si>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</si>
  <si>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</si>
  <si>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</si>
  <si>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</si>
  <si>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</si>
  <si>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</si>
  <si>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</si>
  <si>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</si>
  <si>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</si>
  <si>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</si>
  <si>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</si>
  <si>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</si>
  <si>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</si>
  <si>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</si>
  <si>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</si>
  <si>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</si>
  <si>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</si>
  <si>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</si>
  <si>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</si>
  <si>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</si>
  <si>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</si>
  <si>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</si>
  <si>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</si>
  <si>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</si>
  <si>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</si>
  <si>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</si>
  <si>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</si>
  <si>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</si>
  <si>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</si>
  <si>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</si>
  <si>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</si>
  <si>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</si>
  <si>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</si>
  <si>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</si>
  <si>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</si>
  <si>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</si>
  <si>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</si>
  <si>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</si>
  <si>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</si>
  <si>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</si>
  <si>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</si>
  <si>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</si>
  <si>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</si>
  <si>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</si>
  <si>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</si>
  <si>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</si>
  <si>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</si>
  <si>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</si>
  <si>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</si>
  <si>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</si>
  <si>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</si>
  <si>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</si>
  <si>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</si>
  <si>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</si>
  <si>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</si>
  <si>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</si>
  <si>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</si>
  <si>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</si>
  <si>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</si>
  <si>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</si>
  <si>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</si>
  <si>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</si>
  <si>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</si>
  <si>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</si>
  <si>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</si>
  <si>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</si>
  <si>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</si>
  <si>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</si>
  <si>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</si>
  <si>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</si>
  <si>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</si>
  <si>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</si>
  <si>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</si>
  <si>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</si>
  <si>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</si>
  <si>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</si>
  <si>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</si>
  <si>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</si>
  <si>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</si>
  <si>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</si>
  <si>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</si>
  <si>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</si>
  <si>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</si>
  <si>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</si>
  <si>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</si>
  <si>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</si>
  <si>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</si>
  <si>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</si>
  <si>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</si>
  <si>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</si>
  <si>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</si>
  <si>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</si>
  <si>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</si>
  <si>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</si>
  <si>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</si>
  <si>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</si>
  <si>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</si>
  <si>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</si>
  <si>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</si>
  <si>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</si>
  <si>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</si>
  <si>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</si>
  <si>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</si>
  <si>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</si>
  <si>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</si>
  <si>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</si>
  <si>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</si>
  <si>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</si>
  <si>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</si>
  <si>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</si>
  <si>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</si>
  <si>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</si>
  <si>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</si>
  <si>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</si>
  <si>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</si>
  <si>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</si>
  <si>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</si>
  <si>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</si>
  <si>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</si>
  <si>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</si>
  <si>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</si>
  <si>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</si>
  <si>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</si>
  <si>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</si>
  <si>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</si>
  <si>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</si>
  <si>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</si>
  <si>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</si>
  <si>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</si>
  <si>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</si>
  <si>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</si>
  <si>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</si>
  <si>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</si>
  <si>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</si>
  <si>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</si>
  <si>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</si>
  <si>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</si>
  <si>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</si>
  <si>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</si>
  <si>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</si>
  <si>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</si>
  <si>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</si>
  <si>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</si>
  <si>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</si>
  <si>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</si>
  <si>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</si>
  <si>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</si>
  <si>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</si>
  <si>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</si>
  <si>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</si>
  <si>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</si>
  <si>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</si>
  <si>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</si>
  <si>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</si>
  <si>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</si>
  <si>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</si>
  <si>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</si>
  <si>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</si>
  <si>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</si>
  <si>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</si>
  <si>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</si>
  <si>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</si>
  <si>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</si>
  <si>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</si>
  <si>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</si>
  <si>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</si>
  <si>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</si>
  <si>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</si>
  <si>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</si>
  <si>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</si>
  <si>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</si>
  <si>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</si>
  <si>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</si>
  <si>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</si>
  <si>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</si>
  <si>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</si>
  <si>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</si>
  <si>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</si>
  <si>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</si>
  <si>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</si>
  <si>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</si>
  <si>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</si>
  <si>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</si>
  <si>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</si>
  <si>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</si>
  <si>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</si>
  <si>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</si>
  <si>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</si>
  <si>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</si>
  <si>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</si>
  <si>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</si>
  <si>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</si>
  <si>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</si>
  <si>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</si>
  <si>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</si>
  <si>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</si>
  <si>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</si>
  <si>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</si>
  <si>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</si>
  <si>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</si>
  <si>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</si>
  <si>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</si>
  <si>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</si>
  <si>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</si>
  <si>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</si>
  <si>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</si>
  <si>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</si>
  <si>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</si>
  <si>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</si>
  <si>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</si>
  <si>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</si>
  <si>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</si>
  <si>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</si>
  <si>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</si>
  <si>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</si>
  <si>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</si>
  <si>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</si>
  <si>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</si>
  <si>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</si>
  <si>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</si>
  <si>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</si>
  <si>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</si>
  <si>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</si>
  <si>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</si>
  <si>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</si>
  <si>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</si>
  <si>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</si>
  <si>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</si>
  <si>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</si>
  <si>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</si>
  <si>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</si>
  <si>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</si>
  <si>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横須賀</t>
    <rPh sb="0" eb="3">
      <t>ヨコスカ</t>
    </rPh>
    <phoneticPr fontId="2"/>
  </si>
  <si>
    <t>０４６</t>
    <phoneticPr fontId="2"/>
  </si>
  <si>
    <t>８４１</t>
    <phoneticPr fontId="2"/>
  </si>
  <si>
    <t>０４４２</t>
    <phoneticPr fontId="2"/>
  </si>
  <si>
    <t>０５５６</t>
    <phoneticPr fontId="2"/>
  </si>
  <si>
    <t>２３９</t>
    <phoneticPr fontId="2"/>
  </si>
  <si>
    <t>０８１３</t>
    <phoneticPr fontId="2"/>
  </si>
  <si>
    <t>横須賀市鴨居３－２－２</t>
    <rPh sb="0" eb="4">
      <t>ヨコスカシ</t>
    </rPh>
    <rPh sb="4" eb="6">
      <t>カモイ</t>
    </rPh>
    <phoneticPr fontId="2"/>
  </si>
  <si>
    <t>本多</t>
    <rPh sb="0" eb="2">
      <t>ホンダ</t>
    </rPh>
    <phoneticPr fontId="2"/>
  </si>
  <si>
    <t>純一郎</t>
    <rPh sb="0" eb="3">
      <t>ジュンイチロウ</t>
    </rPh>
    <phoneticPr fontId="2"/>
  </si>
  <si>
    <t>ほんだ</t>
    <phoneticPr fontId="2"/>
  </si>
  <si>
    <t>じゅんいちろう</t>
    <phoneticPr fontId="2"/>
  </si>
  <si>
    <t>廣川</t>
    <rPh sb="0" eb="2">
      <t>ヒロカワ</t>
    </rPh>
    <phoneticPr fontId="2"/>
  </si>
  <si>
    <t>木実子</t>
    <rPh sb="0" eb="1">
      <t>キ</t>
    </rPh>
    <rPh sb="1" eb="2">
      <t>ミ</t>
    </rPh>
    <rPh sb="2" eb="3">
      <t>コ</t>
    </rPh>
    <phoneticPr fontId="2"/>
  </si>
  <si>
    <t>ひろかわ</t>
    <phoneticPr fontId="2"/>
  </si>
  <si>
    <t>きみこ</t>
    <phoneticPr fontId="2"/>
  </si>
  <si>
    <t>木村</t>
    <rPh sb="0" eb="2">
      <t>キムラ</t>
    </rPh>
    <phoneticPr fontId="2"/>
  </si>
  <si>
    <t>彩未</t>
    <rPh sb="0" eb="1">
      <t>アヤ</t>
    </rPh>
    <rPh sb="1" eb="2">
      <t>ミ</t>
    </rPh>
    <phoneticPr fontId="2"/>
  </si>
  <si>
    <t>きむら</t>
    <phoneticPr fontId="2"/>
  </si>
  <si>
    <t>あみ</t>
    <phoneticPr fontId="2"/>
  </si>
  <si>
    <t>伊藤</t>
    <rPh sb="0" eb="2">
      <t>イトウ</t>
    </rPh>
    <phoneticPr fontId="2"/>
  </si>
  <si>
    <t>梨香</t>
    <rPh sb="0" eb="1">
      <t>ナシ</t>
    </rPh>
    <rPh sb="1" eb="2">
      <t>カオル</t>
    </rPh>
    <phoneticPr fontId="2"/>
  </si>
  <si>
    <t>いとう</t>
    <phoneticPr fontId="2"/>
  </si>
  <si>
    <t>りんか</t>
    <phoneticPr fontId="2"/>
  </si>
  <si>
    <t>滝澤</t>
    <rPh sb="0" eb="2">
      <t>タキザワ</t>
    </rPh>
    <phoneticPr fontId="2"/>
  </si>
  <si>
    <t>志音</t>
    <rPh sb="0" eb="1">
      <t>シ</t>
    </rPh>
    <rPh sb="1" eb="2">
      <t>オト</t>
    </rPh>
    <phoneticPr fontId="2"/>
  </si>
  <si>
    <t>たきざわ</t>
    <phoneticPr fontId="2"/>
  </si>
  <si>
    <t>しおん</t>
    <phoneticPr fontId="2"/>
  </si>
  <si>
    <t>野木</t>
    <rPh sb="0" eb="2">
      <t>ノギ</t>
    </rPh>
    <phoneticPr fontId="2"/>
  </si>
  <si>
    <t>瑞稀</t>
    <rPh sb="0" eb="2">
      <t>ミズキ</t>
    </rPh>
    <phoneticPr fontId="2"/>
  </si>
  <si>
    <t>のぎ</t>
    <phoneticPr fontId="2"/>
  </si>
  <si>
    <t>みずき</t>
    <phoneticPr fontId="2"/>
  </si>
  <si>
    <t>平井</t>
    <rPh sb="0" eb="2">
      <t>ヒライ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</si>
  <si>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</si>
  <si>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ひらい</t>
    <phoneticPr fontId="2"/>
  </si>
  <si>
    <t>ひなの</t>
    <phoneticPr fontId="2"/>
  </si>
  <si>
    <t>坂井</t>
    <rPh sb="0" eb="2">
      <t>サカイ</t>
    </rPh>
    <phoneticPr fontId="2"/>
  </si>
  <si>
    <t>知永</t>
    <rPh sb="0" eb="1">
      <t>チ</t>
    </rPh>
    <rPh sb="1" eb="2">
      <t>エイ</t>
    </rPh>
    <phoneticPr fontId="2"/>
  </si>
  <si>
    <t>さかい</t>
    <phoneticPr fontId="2"/>
  </si>
  <si>
    <t>ちえ</t>
    <phoneticPr fontId="2"/>
  </si>
  <si>
    <t>斎藤</t>
    <rPh sb="0" eb="2">
      <t>サイトウ</t>
    </rPh>
    <phoneticPr fontId="2"/>
  </si>
  <si>
    <t>未優</t>
    <rPh sb="0" eb="1">
      <t>ミ</t>
    </rPh>
    <rPh sb="1" eb="2">
      <t>ユウ</t>
    </rPh>
    <phoneticPr fontId="2"/>
  </si>
  <si>
    <t>さいとう</t>
    <phoneticPr fontId="2"/>
  </si>
  <si>
    <t>みゆ</t>
    <phoneticPr fontId="2"/>
  </si>
  <si>
    <t>佐藤</t>
    <rPh sb="0" eb="2">
      <t>サトウ</t>
    </rPh>
    <phoneticPr fontId="2"/>
  </si>
  <si>
    <t>侑珠</t>
    <rPh sb="0" eb="1">
      <t>ユウ</t>
    </rPh>
    <rPh sb="1" eb="2">
      <t>タマ</t>
    </rPh>
    <phoneticPr fontId="2"/>
  </si>
  <si>
    <t>さとう</t>
    <phoneticPr fontId="2"/>
  </si>
  <si>
    <t>ゆうみ</t>
    <phoneticPr fontId="2"/>
  </si>
  <si>
    <t>しばさき</t>
    <phoneticPr fontId="2"/>
  </si>
  <si>
    <t>そら</t>
    <phoneticPr fontId="2"/>
  </si>
  <si>
    <t>柴﨑</t>
    <rPh sb="0" eb="2">
      <t>シバサキ</t>
    </rPh>
    <phoneticPr fontId="2"/>
  </si>
  <si>
    <t>空來</t>
    <rPh sb="0" eb="1">
      <t>ソラ</t>
    </rPh>
    <rPh sb="1" eb="2">
      <t>ライ</t>
    </rPh>
    <phoneticPr fontId="2"/>
  </si>
  <si>
    <t>山田　伊久男</t>
    <rPh sb="0" eb="2">
      <t>ヤマダ</t>
    </rPh>
    <rPh sb="3" eb="4">
      <t>イ</t>
    </rPh>
    <rPh sb="4" eb="5">
      <t>ク</t>
    </rPh>
    <rPh sb="5" eb="6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</si>
</sst>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4104</v>
      </c>
      <c r="T2" s="228"/>
      <c r="U2" s="228"/>
      <c r="V2" s="228"/>
      <c r="W2" s="228"/>
      <c r="X2" s="228"/>
      <c r="Y2" s="229"/>
      <c r="Z2" s="231" t="s">
        <v>695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横須賀市立鴨居中学校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696</v>
      </c>
      <c r="AC4" s="200"/>
      <c r="AD4" s="200"/>
      <c r="AE4" s="200"/>
      <c r="AF4" s="4" t="s">
        <v>584</v>
      </c>
      <c r="AG4" s="200" t="s">
        <v>697</v>
      </c>
      <c r="AH4" s="200"/>
      <c r="AI4" s="200"/>
      <c r="AJ4" s="200"/>
      <c r="AK4" s="4" t="s">
        <v>584</v>
      </c>
      <c r="AL4" s="200" t="s">
        <v>698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696</v>
      </c>
      <c r="AC6" s="203"/>
      <c r="AD6" s="203"/>
      <c r="AE6" s="203"/>
      <c r="AF6" s="25" t="s">
        <v>587</v>
      </c>
      <c r="AG6" s="203" t="s">
        <v>697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717</v>
      </c>
      <c r="G22" s="115"/>
      <c r="H22" s="115"/>
      <c r="I22" s="115"/>
      <c r="J22" s="115"/>
      <c r="K22" s="115" t="s">
        <v>718</v>
      </c>
      <c r="L22" s="115"/>
      <c r="M22" s="115"/>
      <c r="N22" s="115"/>
      <c r="O22" s="116"/>
      <c r="P22" s="112">
        <v>2</v>
      </c>
      <c r="Q22" s="112"/>
      <c r="R22" s="103">
        <v>155</v>
      </c>
      <c r="S22" s="104"/>
      <c r="T22" s="103" t="s">
        <v>544</v>
      </c>
      <c r="U22" s="104"/>
      <c r="V22" s="110">
        <v>7</v>
      </c>
      <c r="W22" s="111"/>
      <c r="X22" s="112">
        <v>8</v>
      </c>
      <c r="Y22" s="112"/>
      <c r="Z22" s="114" t="s">
        <v>737</v>
      </c>
      <c r="AA22" s="115"/>
      <c r="AB22" s="115"/>
      <c r="AC22" s="115"/>
      <c r="AD22" s="115"/>
      <c r="AE22" s="115" t="s">
        <v>738</v>
      </c>
      <c r="AF22" s="115"/>
      <c r="AG22" s="115"/>
      <c r="AH22" s="115"/>
      <c r="AI22" s="116"/>
      <c r="AJ22" s="112">
        <v>1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735</v>
      </c>
      <c r="AA23" s="108"/>
      <c r="AB23" s="108"/>
      <c r="AC23" s="108"/>
      <c r="AD23" s="108"/>
      <c r="AE23" s="108" t="s">
        <v>736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725</v>
      </c>
      <c r="G24" s="81"/>
      <c r="H24" s="81"/>
      <c r="I24" s="81"/>
      <c r="J24" s="81"/>
      <c r="K24" s="81" t="s">
        <v>726</v>
      </c>
      <c r="L24" s="81"/>
      <c r="M24" s="81"/>
      <c r="N24" s="81"/>
      <c r="O24" s="82"/>
      <c r="P24" s="71">
        <v>2</v>
      </c>
      <c r="Q24" s="71"/>
      <c r="R24" s="87">
        <v>162</v>
      </c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741</v>
      </c>
      <c r="AA24" s="81"/>
      <c r="AB24" s="81"/>
      <c r="AC24" s="81"/>
      <c r="AD24" s="81"/>
      <c r="AE24" s="81" t="s">
        <v>742</v>
      </c>
      <c r="AF24" s="81"/>
      <c r="AG24" s="81"/>
      <c r="AH24" s="81"/>
      <c r="AI24" s="82"/>
      <c r="AJ24" s="71">
        <v>1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723</v>
      </c>
      <c r="G25" s="99"/>
      <c r="H25" s="99"/>
      <c r="I25" s="99"/>
      <c r="J25" s="99"/>
      <c r="K25" s="99" t="s">
        <v>724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739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721</v>
      </c>
      <c r="G26" s="81"/>
      <c r="H26" s="81"/>
      <c r="I26" s="81"/>
      <c r="J26" s="81"/>
      <c r="K26" s="81" t="s">
        <v>722</v>
      </c>
      <c r="L26" s="81"/>
      <c r="M26" s="81"/>
      <c r="N26" s="81"/>
      <c r="O26" s="82"/>
      <c r="P26" s="71">
        <v>2</v>
      </c>
      <c r="Q26" s="71"/>
      <c r="R26" s="87">
        <v>162</v>
      </c>
      <c r="S26" s="88"/>
      <c r="T26" s="304" t="s">
        <v>544</v>
      </c>
      <c r="U26" s="305"/>
      <c r="V26" s="93">
        <v>9</v>
      </c>
      <c r="W26" s="94"/>
      <c r="X26" s="71">
        <v>11</v>
      </c>
      <c r="Y26" s="71"/>
      <c r="Z26" s="80" t="s">
        <v>743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1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719</v>
      </c>
      <c r="G27" s="99"/>
      <c r="H27" s="99"/>
      <c r="I27" s="99"/>
      <c r="J27" s="99"/>
      <c r="K27" s="99" t="s">
        <v>720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745</v>
      </c>
      <c r="AA27" s="99"/>
      <c r="AB27" s="99"/>
      <c r="AC27" s="99"/>
      <c r="AD27" s="99"/>
      <c r="AE27" s="99" t="s">
        <v>746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713</v>
      </c>
      <c r="G28" s="81"/>
      <c r="H28" s="81"/>
      <c r="I28" s="81"/>
      <c r="J28" s="81"/>
      <c r="K28" s="81" t="s">
        <v>714</v>
      </c>
      <c r="L28" s="81"/>
      <c r="M28" s="81"/>
      <c r="N28" s="81"/>
      <c r="O28" s="82"/>
      <c r="P28" s="71">
        <v>2</v>
      </c>
      <c r="Q28" s="71"/>
      <c r="R28" s="87">
        <v>157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711</v>
      </c>
      <c r="G29" s="99"/>
      <c r="H29" s="99"/>
      <c r="I29" s="99"/>
      <c r="J29" s="99"/>
      <c r="K29" s="99" t="s">
        <v>712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729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1</v>
      </c>
      <c r="Q30" s="71"/>
      <c r="R30" s="87">
        <v>158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727</v>
      </c>
      <c r="G31" s="99"/>
      <c r="H31" s="99"/>
      <c r="I31" s="99"/>
      <c r="J31" s="99"/>
      <c r="K31" s="99" t="s">
        <v>728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733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1</v>
      </c>
      <c r="Q32" s="71"/>
      <c r="R32" s="87">
        <v>156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4104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横須賀市立鴨居中学校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ほんだ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本多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いとう</v>
      </c>
      <c r="F15" s="321"/>
      <c r="G15" s="321"/>
      <c r="H15" s="321"/>
      <c r="I15" s="321"/>
      <c r="J15" s="321" t="str">
        <f>IF(入力!K22="","",入力!K22)</f>
        <v>りんか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155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8</v>
      </c>
      <c r="X15" s="324"/>
      <c r="Y15" s="320" t="str">
        <f>IF(入力!Z22="","",入力!Z22)</f>
        <v>さいとう</v>
      </c>
      <c r="Z15" s="321"/>
      <c r="AA15" s="321"/>
      <c r="AB15" s="321"/>
      <c r="AC15" s="321"/>
      <c r="AD15" s="321" t="str">
        <f>IF(入力!AE22="","",入力!AE22)</f>
        <v>みゆ</v>
      </c>
      <c r="AE15" s="321"/>
      <c r="AF15" s="321"/>
      <c r="AG15" s="321"/>
      <c r="AH15" s="322"/>
      <c r="AI15" s="324">
        <f>IF(入力!AJ22="","",入力!AJ22)</f>
        <v>1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伊藤</v>
      </c>
      <c r="F16" s="335"/>
      <c r="G16" s="335"/>
      <c r="H16" s="335"/>
      <c r="I16" s="335"/>
      <c r="J16" s="335" t="str">
        <f>IF(入力!K23="","",入力!K23)</f>
        <v>梨香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斎藤</v>
      </c>
      <c r="Z16" s="335"/>
      <c r="AA16" s="335"/>
      <c r="AB16" s="335"/>
      <c r="AC16" s="335"/>
      <c r="AD16" s="335" t="str">
        <f>IF(入力!AE23="","",入力!AE23)</f>
        <v>未優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のぎ</v>
      </c>
      <c r="F17" s="316"/>
      <c r="G17" s="316"/>
      <c r="H17" s="316"/>
      <c r="I17" s="316"/>
      <c r="J17" s="316" t="str">
        <f>IF(入力!K24="","",入力!K24)</f>
        <v>みずき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162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9</v>
      </c>
      <c r="X17" s="318"/>
      <c r="Y17" s="323" t="str">
        <f>IF(入力!Z24="","",入力!Z24)</f>
        <v>さとう</v>
      </c>
      <c r="Z17" s="316"/>
      <c r="AA17" s="316"/>
      <c r="AB17" s="316"/>
      <c r="AC17" s="316"/>
      <c r="AD17" s="316" t="str">
        <f>IF(入力!AE24="","",入力!AE24)</f>
        <v>ゆうみ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野木</v>
      </c>
      <c r="F18" s="309"/>
      <c r="G18" s="309"/>
      <c r="H18" s="309"/>
      <c r="I18" s="309"/>
      <c r="J18" s="309" t="str">
        <f>IF(入力!K25="","",入力!K25)</f>
        <v>瑞稀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佐藤</v>
      </c>
      <c r="Z18" s="309"/>
      <c r="AA18" s="309"/>
      <c r="AB18" s="309"/>
      <c r="AC18" s="309"/>
      <c r="AD18" s="309" t="str">
        <f>IF(入力!AE25="","",入力!AE25)</f>
        <v>侑珠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たきざわ</v>
      </c>
      <c r="F19" s="316"/>
      <c r="G19" s="316"/>
      <c r="H19" s="316"/>
      <c r="I19" s="316"/>
      <c r="J19" s="316" t="str">
        <f>IF(入力!K26="","",入力!K26)</f>
        <v>しおん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162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11</v>
      </c>
      <c r="X19" s="318"/>
      <c r="Y19" s="323" t="str">
        <f>IF(入力!Z26="","",入力!Z26)</f>
        <v>しばさき</v>
      </c>
      <c r="Z19" s="316"/>
      <c r="AA19" s="316"/>
      <c r="AB19" s="316"/>
      <c r="AC19" s="316"/>
      <c r="AD19" s="316" t="str">
        <f>IF(入力!AE26="","",入力!AE26)</f>
        <v>そら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滝澤</v>
      </c>
      <c r="F20" s="309"/>
      <c r="G20" s="309"/>
      <c r="H20" s="309"/>
      <c r="I20" s="309"/>
      <c r="J20" s="309" t="str">
        <f>IF(入力!K27="","",入力!K27)</f>
        <v>志音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柴﨑</v>
      </c>
      <c r="Z20" s="309"/>
      <c r="AA20" s="309"/>
      <c r="AB20" s="309"/>
      <c r="AC20" s="309"/>
      <c r="AD20" s="309" t="str">
        <f>IF(入力!AE27="","",入力!AE27)</f>
        <v>空來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きむら</v>
      </c>
      <c r="F21" s="316"/>
      <c r="G21" s="316"/>
      <c r="H21" s="316"/>
      <c r="I21" s="316"/>
      <c r="J21" s="316" t="str">
        <f>IF(入力!K28="","",入力!K28)</f>
        <v>あみ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157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木村</v>
      </c>
      <c r="F22" s="309"/>
      <c r="G22" s="309"/>
      <c r="H22" s="309"/>
      <c r="I22" s="309"/>
      <c r="J22" s="309" t="str">
        <f>IF(入力!K29="","",入力!K29)</f>
        <v>彩未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ひらい</v>
      </c>
      <c r="F23" s="316"/>
      <c r="G23" s="316"/>
      <c r="H23" s="316"/>
      <c r="I23" s="316"/>
      <c r="J23" s="316" t="str">
        <f>IF(入力!K30="","",入力!K30)</f>
        <v>ひなの</v>
      </c>
      <c r="K23" s="316"/>
      <c r="L23" s="316"/>
      <c r="M23" s="316"/>
      <c r="N23" s="317"/>
      <c r="O23" s="318">
        <f>IF(入力!P30="","",入力!P30)</f>
        <v>1</v>
      </c>
      <c r="P23" s="318"/>
      <c r="Q23" s="310">
        <f>IF(入力!R30="","",入力!R30)</f>
        <v>158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平井</v>
      </c>
      <c r="F24" s="309"/>
      <c r="G24" s="309"/>
      <c r="H24" s="309"/>
      <c r="I24" s="309"/>
      <c r="J24" s="309" t="str">
        <f>IF(入力!K31="","",入力!K31)</f>
        <v>日菜乃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さかい</v>
      </c>
      <c r="F25" s="316"/>
      <c r="G25" s="316"/>
      <c r="H25" s="316"/>
      <c r="I25" s="316"/>
      <c r="J25" s="316" t="str">
        <f>IF(入力!K32="","",入力!K32)</f>
        <v>ちえ</v>
      </c>
      <c r="K25" s="316"/>
      <c r="L25" s="316"/>
      <c r="M25" s="316"/>
      <c r="N25" s="317"/>
      <c r="O25" s="318">
        <f>IF(入力!P32="","",入力!P32)</f>
        <v>1</v>
      </c>
      <c r="P25" s="318"/>
      <c r="Q25" s="310">
        <f>IF(入力!R32="","",入力!R32)</f>
        <v>156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坂井</v>
      </c>
      <c r="F26" s="348"/>
      <c r="G26" s="348"/>
      <c r="H26" s="348"/>
      <c r="I26" s="348"/>
      <c r="J26" s="348" t="str">
        <f>IF(入力!K33="","",入力!K33)</f>
        <v>知永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4104</v>
      </c>
      <c r="B7" s="31" t="str">
        <f t="shared" ref="B7:C7" si="0">IF($A$8="","",IF($A$9="",B8,B8&amp;"・"&amp;B9))</f>
        <v>横須賀市立鴨居中学校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２３９</v>
      </c>
      <c r="G7" s="31" t="str">
        <f t="shared" si="1"/>
        <v>０８１３</v>
      </c>
      <c r="H7" s="31">
        <f t="shared" si="1"/>
        <v>0</v>
      </c>
      <c r="I7" s="31" t="str">
        <f t="shared" si="1"/>
        <v>横須賀市鴨居３－２－２</v>
      </c>
      <c r="J7" s="31">
        <f t="shared" si="1"/>
        <v>0</v>
      </c>
      <c r="K7" s="31" t="str">
        <f t="shared" si="1"/>
        <v>０４６</v>
      </c>
      <c r="L7" s="31" t="str">
        <f t="shared" si="1"/>
        <v>８４１</v>
      </c>
      <c r="M7" s="31" t="str">
        <f t="shared" si="1"/>
        <v>０４４２</v>
      </c>
      <c r="N7" s="31" t="str">
        <f t="shared" si="1"/>
        <v>０４６</v>
      </c>
      <c r="O7" s="31" t="str">
        <f t="shared" si="1"/>
        <v>８４１</v>
      </c>
      <c r="P7" s="31" t="str">
        <f t="shared" si="1"/>
        <v>０５５６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4104</v>
      </c>
      <c r="B8" s="32" t="str">
        <f>IF(入力!$F$3="","",入力!$F$3)</f>
        <v>横須賀市立鴨居中学校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２３９</v>
      </c>
      <c r="G8" s="42" t="str">
        <f>IF(入力!$I$6="","",入力!$I$6)</f>
        <v>０８１３</v>
      </c>
      <c r="H8" s="32"/>
      <c r="I8" s="32" t="str">
        <f>IF(入力!$L$5="","",入力!$L$5)</f>
        <v>横須賀市鴨居３－２－２</v>
      </c>
      <c r="J8" s="32"/>
      <c r="K8" s="42" t="str">
        <f>IF(入力!$AB$4="","",入力!$AB$4)</f>
        <v>０４６</v>
      </c>
      <c r="L8" s="42" t="str">
        <f>IF(入力!$AG$4="","",入力!$AG$4)</f>
        <v>８４１</v>
      </c>
      <c r="M8" s="42" t="str">
        <f>IF(入力!$AL$4="","",入力!$AL$4)</f>
        <v>０４４２</v>
      </c>
      <c r="N8" s="42" t="str">
        <f>IF(入力!$AB$6="","",入力!$AB$6)</f>
        <v>０４６</v>
      </c>
      <c r="O8" s="42" t="str">
        <f>IF(入力!$AG$6="","",入力!$AG$6)</f>
        <v>８４１</v>
      </c>
      <c r="P8" s="42" t="str">
        <f>IF(入力!$AL$6="","",入力!$AL$6)</f>
        <v>０５５６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０４４２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本多</v>
      </c>
      <c r="D16" s="32" t="str">
        <f>IF(入力!$K$13="","",入力!$K$13)</f>
        <v>純一郎</v>
      </c>
      <c r="E16" s="32" t="str">
        <f>IF(入力!$F$12="","",入力!$F$12)</f>
        <v>ほんだ</v>
      </c>
      <c r="F16" s="32" t="str">
        <f>IF(入力!$K$12="","",入力!$K$12)</f>
        <v>じゅんいちろう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廣川</v>
      </c>
      <c r="D17" s="32" t="str">
        <f>IF(入力!$AE$13="","",入力!$AE$13)</f>
        <v>木実子</v>
      </c>
      <c r="E17" s="32" t="str">
        <f>IF(入力!$Z$12="","",入力!$Z$12)</f>
        <v>ひろかわ</v>
      </c>
      <c r="F17" s="32" t="str">
        <f>IF(入力!$AE$12="","",入力!$AE$12)</f>
        <v>きみこ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木村</v>
      </c>
      <c r="D24" s="32" t="str">
        <f>IF(入力!$AE$16="","",入力!$AE$16)</f>
        <v>彩未</v>
      </c>
      <c r="E24" s="32" t="str">
        <f>IF(入力!$Z$15="","",入力!$Z$15)</f>
        <v>きむら</v>
      </c>
      <c r="F24" s="32" t="str">
        <f>IF(入力!$AE$15="","",入力!$AE$15)</f>
        <v>あみ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伊藤</v>
      </c>
      <c r="D53" s="32" t="str">
        <f>IF(OR(L53&lt;&gt;"○",入力!K23=""),"",入力!K23)</f>
        <v>梨香</v>
      </c>
      <c r="E53" s="32" t="str">
        <f>IF(OR(L53&lt;&gt;"○",入力!F22=""),"",入力!F22)</f>
        <v>いとう</v>
      </c>
      <c r="F53" s="32" t="str">
        <f>IF(OR(L53&lt;&gt;"○",入力!K22=""),"",入力!K22)</f>
        <v>りんか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野木</v>
      </c>
      <c r="D54" s="32" t="str">
        <f>IF(OR(L54&lt;&gt;"○",入力!K25=""),"",入力!K25)</f>
        <v>瑞稀</v>
      </c>
      <c r="E54" s="32" t="str">
        <f>IF(OR(L54&lt;&gt;"○",入力!F24=""),"",入力!F24)</f>
        <v>のぎ</v>
      </c>
      <c r="F54" s="32" t="str">
        <f>IF(OR(L54&lt;&gt;"○",入力!K24=""),"",入力!K24)</f>
        <v>みずき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滝澤</v>
      </c>
      <c r="D55" s="32" t="str">
        <f>IF(OR(L55&lt;&gt;"○",入力!K27=""),"",入力!K27)</f>
        <v>志音</v>
      </c>
      <c r="E55" s="32" t="str">
        <f>IF(OR(L55&lt;&gt;"○",入力!F26=""),"",入力!F26)</f>
        <v>たきざわ</v>
      </c>
      <c r="F55" s="32" t="str">
        <f>IF(OR(L55&lt;&gt;"○",入力!K26=""),"",入力!K26)</f>
        <v>しおん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木村</v>
      </c>
      <c r="D56" s="32" t="str">
        <f>IF(OR(L56&lt;&gt;"○",入力!K29=""),"",入力!K29)</f>
        <v>彩未</v>
      </c>
      <c r="E56" s="32" t="str">
        <f>IF(OR(L56&lt;&gt;"○",入力!F28=""),"",入力!F28)</f>
        <v>きむら</v>
      </c>
      <c r="F56" s="32" t="str">
        <f>IF(OR(L56&lt;&gt;"○",入力!K28=""),"",入力!K28)</f>
        <v>あみ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平井</v>
      </c>
      <c r="D57" s="32" t="str">
        <f>IF(OR(L57&lt;&gt;"○",入力!K31=""),"",入力!K31)</f>
        <v>日菜乃</v>
      </c>
      <c r="E57" s="32" t="str">
        <f>IF(OR(L57&lt;&gt;"○",入力!F30=""),"",入力!F30)</f>
        <v>ひらい</v>
      </c>
      <c r="F57" s="32" t="str">
        <f>IF(OR(L57&lt;&gt;"○",入力!K30=""),"",入力!K30)</f>
        <v>ひなの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坂井</v>
      </c>
      <c r="D58" s="32" t="str">
        <f>IF(OR(L58&lt;&gt;"○",入力!K33=""),"",入力!K33)</f>
        <v>知永</v>
      </c>
      <c r="E58" s="32" t="str">
        <f>IF(OR(L58&lt;&gt;"○",入力!F32=""),"",入力!F32)</f>
        <v>さかい</v>
      </c>
      <c r="F58" s="32" t="str">
        <f>IF(OR(L58&lt;&gt;"○",入力!K32=""),"",入力!K32)</f>
        <v>ちえ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斎藤</v>
      </c>
      <c r="D59" s="32" t="str">
        <f>IF(OR(L59&lt;&gt;"○",入力!AE23=""),"",入力!AE23)</f>
        <v>未優</v>
      </c>
      <c r="E59" s="32" t="str">
        <f>IF(OR(L59&lt;&gt;"○",入力!Z22=""),"",入力!Z22)</f>
        <v>さいとう</v>
      </c>
      <c r="F59" s="32" t="str">
        <f>IF(OR(L59&lt;&gt;"○",入力!AE22=""),"",入力!AE22)</f>
        <v>みゆ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佐藤</v>
      </c>
      <c r="D60" s="32" t="str">
        <f>IF(OR(L60&lt;&gt;"○",入力!AE25=""),"",入力!AE25)</f>
        <v>侑珠</v>
      </c>
      <c r="E60" s="32" t="str">
        <f>IF(OR(L60&lt;&gt;"○",入力!Z24=""),"",入力!Z24)</f>
        <v>さとう</v>
      </c>
      <c r="F60" s="32" t="str">
        <f>IF(OR(L60&lt;&gt;"○",入力!AE24=""),"",入力!AE24)</f>
        <v>ゆうみ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11</v>
      </c>
      <c r="C61" s="32" t="str">
        <f>IF(OR(L61&lt;&gt;"○",入力!Z27=""),"",入力!Z27)</f>
        <v>柴﨑</v>
      </c>
      <c r="D61" s="32" t="str">
        <f>IF(OR(L61&lt;&gt;"○",入力!AE27=""),"",入力!AE27)</f>
        <v>空來</v>
      </c>
      <c r="E61" s="32" t="str">
        <f>IF(OR(L61&lt;&gt;"○",入力!Z26=""),"",入力!Z26)</f>
        <v>しばさき</v>
      </c>
      <c r="F61" s="32" t="str">
        <f>IF(OR(L61&lt;&gt;"○",入力!AE26=""),"",入力!AE26)</f>
        <v>そら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2019-05-09T00:01:20Z</dcterms:modified>
</cp:coreProperties>
</file>