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suya\Desktop\"/>
    </mc:Choice>
  </mc:AlternateContent>
  <bookViews>
    <workbookView xWindow="0" yWindow="0" windowWidth="17256" windowHeight="78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<sst xmlns="http://schemas.openxmlformats.org/spreadsheetml/2006/main" count="1447" uniqueCount="738">
  <si>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</si>
  <si>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</si>
  <si>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</si>
  <si>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</si>
  <si>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</si>
  <si>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</si>
  <si>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</si>
  <si>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</si>
  <si>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</si>
  <si>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</si>
  <si>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</si>
  <si>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</si>
  <si>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</si>
  <si>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</si>
  <si>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</si>
  <si>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</si>
  <si>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</si>
  <si>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</si>
  <si>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</si>
  <si>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</si>
  <si>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</si>
  <si>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</si>
  <si>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</si>
  <si>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</si>
  <si>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</si>
  <si>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</si>
  <si>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</si>
  <si>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</si>
  <si>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</si>
  <si>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</si>
  <si>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</si>
  <si>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</si>
  <si>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</si>
  <si>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</si>
  <si>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</si>
  <si>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</si>
  <si>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</si>
  <si>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</si>
  <si>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</si>
  <si>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</si>
  <si>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</si>
  <si>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</si>
  <si>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</si>
  <si>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</si>
  <si>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</si>
  <si>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</si>
  <si>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</si>
  <si>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</si>
  <si>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</si>
  <si>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</si>
  <si>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</si>
  <si>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</si>
  <si>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</si>
  <si>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</si>
  <si>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</si>
  <si>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</si>
  <si>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</si>
  <si>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</si>
  <si>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</si>
  <si>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</si>
  <si>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</si>
  <si>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</si>
  <si>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</si>
  <si>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</si>
  <si>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</si>
  <si>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</si>
  <si>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</si>
  <si>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</si>
  <si>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</si>
  <si>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</si>
  <si>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</si>
  <si>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</si>
  <si>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</si>
  <si>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</si>
  <si>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</si>
  <si>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</si>
  <si>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</si>
  <si>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</si>
  <si>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</si>
  <si>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</si>
  <si>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</si>
  <si>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</si>
  <si>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</si>
  <si>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</si>
  <si>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</si>
  <si>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</si>
  <si>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</si>
  <si>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</si>
  <si>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</si>
  <si>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</si>
  <si>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</si>
  <si>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</si>
  <si>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</si>
  <si>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</si>
  <si>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</si>
  <si>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</si>
  <si>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</si>
  <si>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</si>
  <si>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</si>
  <si>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</si>
  <si>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</si>
  <si>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</si>
  <si>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</si>
  <si>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</si>
  <si>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</si>
  <si>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</si>
  <si>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</si>
  <si>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</si>
  <si>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</si>
  <si>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</si>
  <si>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</si>
  <si>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</si>
  <si>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</si>
  <si>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</si>
  <si>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</si>
  <si>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</si>
  <si>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</si>
  <si>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</si>
  <si>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</si>
  <si>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</si>
  <si>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</si>
  <si>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</si>
  <si>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</si>
  <si>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</si>
  <si>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</si>
  <si>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</si>
  <si>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</si>
  <si>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</si>
  <si>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</si>
  <si>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</si>
  <si>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</si>
  <si>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</si>
  <si>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</si>
  <si>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</si>
  <si>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</si>
  <si>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</si>
  <si>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</si>
  <si>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</si>
  <si>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</si>
  <si>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</si>
  <si>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</si>
  <si>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</si>
  <si>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</si>
  <si>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</si>
  <si>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</si>
  <si>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</si>
  <si>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</si>
  <si>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</si>
  <si>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</si>
  <si>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</si>
  <si>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</si>
  <si>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</si>
  <si>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</si>
  <si>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</si>
  <si>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</si>
  <si>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</si>
  <si>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</si>
  <si>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</si>
  <si>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</si>
  <si>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</si>
  <si>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</si>
  <si>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</si>
  <si>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</si>
  <si>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</si>
  <si>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</si>
  <si>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</si>
  <si>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</si>
  <si>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</si>
  <si>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</si>
  <si>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</si>
  <si>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</si>
  <si>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</si>
  <si>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</si>
  <si>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</si>
  <si>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</si>
  <si>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</si>
  <si>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</si>
  <si>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</si>
  <si>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</si>
  <si>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</si>
  <si>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</si>
  <si>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</si>
  <si>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</si>
  <si>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</si>
  <si>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</si>
  <si>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</si>
  <si>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</si>
  <si>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</si>
  <si>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</si>
  <si>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</si>
  <si>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</si>
  <si>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</si>
  <si>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</si>
  <si>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</si>
  <si>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</si>
  <si>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</si>
  <si>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</si>
  <si>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</si>
  <si>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</si>
  <si>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</si>
  <si>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</si>
  <si>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</si>
  <si>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</si>
  <si>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</si>
  <si>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</si>
  <si>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</si>
  <si>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</si>
  <si>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</si>
  <si>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</si>
  <si>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</si>
  <si>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</si>
  <si>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</si>
  <si>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</si>
  <si>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</si>
  <si>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</si>
  <si>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</si>
  <si>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</si>
  <si>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</si>
  <si>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</si>
  <si>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</si>
  <si>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</si>
  <si>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</si>
  <si>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</si>
  <si>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</si>
  <si>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</si>
  <si>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</si>
  <si>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</si>
  <si>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</si>
  <si>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</si>
  <si>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</si>
  <si>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</si>
  <si>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</si>
  <si>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</si>
  <si>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</si>
  <si>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</si>
  <si>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</si>
  <si>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</si>
  <si>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</si>
  <si>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</si>
  <si>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</si>
  <si>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</si>
  <si>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</si>
  <si>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</si>
  <si>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</si>
  <si>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</si>
  <si>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</si>
  <si>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</si>
  <si>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</si>
  <si>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</si>
  <si>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</si>
  <si>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</si>
  <si>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</si>
  <si>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</si>
  <si>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</si>
  <si>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</si>
  <si>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</si>
  <si>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</si>
  <si>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</si>
  <si>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</si>
  <si>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</si>
  <si>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</si>
  <si>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</si>
  <si>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</si>
  <si>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</si>
  <si>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</si>
  <si>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</si>
  <si>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</si>
  <si>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</si>
  <si>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</si>
  <si>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</si>
  <si>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</si>
  <si>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</si>
  <si>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</si>
  <si>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</si>
  <si>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</si>
  <si>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</si>
  <si>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</si>
  <si>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</si>
  <si>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</si>
  <si>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</si>
  <si>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</si>
  <si>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</si>
  <si>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</si>
  <si>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</si>
  <si>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</si>
  <si>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</si>
  <si>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</si>
  <si>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</si>
  <si>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</si>
  <si>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</si>
  <si>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</si>
  <si>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</si>
  <si>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</si>
  <si>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</si>
  <si>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</si>
  <si>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</si>
  <si>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</si>
  <si>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</si>
  <si>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</si>
  <si>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</si>
  <si>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</si>
  <si>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</si>
  <si>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</si>
  <si>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</si>
  <si>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</si>
  <si>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</si>
  <si>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</si>
  <si>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</si>
  <si>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</si>
  <si>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</si>
  <si>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</si>
  <si>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</si>
  <si>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</si>
  <si>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</si>
  <si>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</si>
  <si>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</si>
  <si>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</si>
  <si>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</si>
  <si>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</si>
  <si>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</si>
  <si>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</si>
  <si>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</si>
  <si>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</si>
  <si>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</si>
  <si>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</si>
  <si>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</si>
  <si>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</si>
  <si>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</si>
  <si>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</si>
  <si>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</si>
  <si>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</si>
  <si>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</si>
  <si>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</si>
  <si>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</si>
  <si>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</si>
  <si>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</si>
  <si>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</si>
  <si>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</si>
  <si>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</si>
  <si>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</si>
  <si>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</si>
  <si>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</si>
  <si>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</si>
  <si>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</si>
  <si>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</si>
  <si>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</si>
  <si>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</si>
  <si>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</si>
  <si>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</si>
  <si>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</si>
  <si>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</si>
  <si>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</si>
  <si>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</si>
  <si>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</si>
  <si>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</si>
  <si>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</si>
  <si>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</si>
  <si>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</si>
  <si>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</si>
  <si>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</si>
  <si>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</si>
  <si>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</si>
  <si>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</si>
  <si>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</si>
  <si>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</si>
  <si>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</si>
  <si>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</si>
  <si>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</si>
  <si>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</si>
  <si>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</si>
  <si>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</si>
  <si>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</si>
  <si>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</si>
  <si>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</si>
  <si>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</si>
  <si>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</si>
  <si>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</si>
  <si>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</si>
  <si>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</si>
  <si>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</si>
  <si>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</si>
  <si>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</si>
  <si>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</si>
  <si>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</si>
  <si>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</si>
  <si>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</si>
  <si>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</si>
  <si>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</si>
  <si>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</si>
  <si>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</si>
  <si>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</si>
  <si>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</si>
  <si>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</si>
  <si>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</si>
  <si>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</si>
  <si>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</si>
  <si>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</si>
  <si>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</si>
  <si>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</si>
  <si>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</si>
  <si>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</si>
  <si>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</si>
  <si>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</si>
  <si>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</si>
  <si>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</si>
  <si>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</si>
  <si>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</si>
  <si>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</si>
  <si>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</si>
  <si>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</si>
  <si>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</si>
  <si>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</si>
  <si>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</si>
  <si>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</si>
  <si>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</si>
  <si>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</si>
  <si>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</si>
  <si>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</si>
  <si>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</si>
  <si>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</si>
  <si>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</si>
  <si>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</si>
  <si>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</si>
  <si>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</si>
  <si>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</si>
  <si>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</si>
  <si>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</si>
  <si>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</si>
  <si>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</si>
  <si>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</si>
  <si>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</si>
  <si>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</si>
  <si>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</si>
  <si>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</si>
  <si>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</si>
  <si>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</si>
  <si>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</si>
  <si>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</si>
  <si>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</si>
  <si>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</si>
  <si>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</si>
  <si>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</si>
  <si>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</si>
  <si>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</si>
  <si>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</si>
  <si>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</si>
  <si>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</si>
  <si>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</si>
  <si>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</si>
  <si>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</si>
  <si>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</si>
  <si>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</si>
  <si>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</si>
  <si>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</si>
  <si>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</si>
  <si>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</si>
  <si>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</si>
  <si>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</si>
  <si>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</si>
  <si>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</si>
  <si>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</si>
  <si>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</si>
  <si>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</si>
  <si>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</si>
  <si>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</si>
  <si>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</si>
  <si>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</si>
  <si>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</si>
  <si>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</si>
  <si>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</si>
  <si>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</si>
  <si>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</si>
  <si>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</si>
  <si>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</si>
  <si>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</si>
  <si>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</si>
  <si>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</si>
  <si>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</si>
  <si>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</si>
  <si>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</si>
  <si>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</si>
  <si>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</si>
  <si>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</si>
  <si>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</si>
  <si>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</si>
  <si>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</si>
  <si>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</si>
  <si>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</si>
  <si>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</si>
  <si>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</si>
  <si>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</si>
  <si>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</si>
  <si>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</si>
  <si>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</si>
  <si>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</si>
  <si>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</si>
  <si>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</si>
  <si>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</si>
  <si>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</si>
  <si>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</si>
  <si>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</si>
  <si>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</si>
  <si>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</si>
  <si>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</si>
  <si>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</si>
  <si>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</si>
  <si>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</si>
  <si>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</si>
  <si>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</si>
  <si>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</si>
  <si>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</si>
  <si>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</si>
  <si>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</si>
  <si>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</si>
  <si>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</si>
  <si>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</si>
  <si>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</si>
  <si>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</si>
  <si>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</si>
  <si>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</si>
  <si>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</si>
  <si>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</si>
  <si>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</si>
  <si>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</si>
  <si>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</si>
  <si>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</si>
  <si>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</si>
  <si>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</si>
  <si>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</si>
  <si>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</si>
  <si>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</si>
  <si>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</si>
  <si>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</si>
  <si>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</si>
  <si>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</si>
  <si>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</si>
  <si>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</si>
  <si>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</si>
  <si>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</si>
  <si>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</si>
  <si>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</si>
  <si>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</si>
  <si>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</si>
  <si>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</si>
  <si>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</si>
  <si>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</si>
  <si>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</si>
  <si>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</si>
  <si>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</si>
  <si>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</si>
  <si>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</si>
  <si>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</si>
  <si>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</si>
  <si>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</si>
  <si>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</si>
  <si>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</si>
  <si>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</si>
  <si>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</si>
  <si>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</si>
  <si>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</si>
  <si>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</si>
  <si>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</si>
  <si>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</si>
  <si>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</si>
  <si>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</si>
  <si>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</si>
  <si>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</si>
  <si>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</si>
  <si>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</si>
  <si>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</si>
  <si>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</si>
  <si>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</si>
  <si>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</si>
  <si>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</si>
  <si>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</si>
  <si>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</si>
  <si>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</si>
  <si>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</si>
  <si>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</si>
  <si>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</si>
  <si>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</si>
  <si>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</si>
  <si>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</si>
  <si>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</si>
  <si>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</si>
  <si>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</si>
  <si>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</si>
  <si>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</si>
  <si>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</si>
  <si>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</si>
  <si>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</si>
  <si>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</si>
  <si>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</si>
  <si>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</si>
  <si>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</si>
  <si>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</si>
  <si>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</si>
  <si>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</si>
  <si>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</si>
  <si>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</si>
  <si>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</si>
  <si>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</si>
  <si>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</si>
  <si>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</si>
  <si>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</si>
  <si>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</si>
  <si>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</si>
  <si>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</si>
  <si>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</si>
  <si>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</si>
  <si>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</si>
  <si>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</si>
  <si>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</si>
  <si>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</si>
  <si>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</si>
  <si>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</si>
  <si>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</si>
  <si>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</si>
  <si>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</si>
  <si>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</si>
  <si>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</si>
  <si>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</si>
  <si>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</si>
  <si>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</si>
  <si>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</si>
  <si>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</si>
  <si>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</si>
  <si>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</si>
  <si>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</si>
  <si>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</si>
  <si>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</si>
  <si>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</si>
  <si>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</si>
  <si>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</si>
  <si>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</si>
  <si>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</si>
  <si>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</si>
  <si>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</si>
  <si>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</si>
  <si>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</si>
  <si>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</si>
  <si>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</si>
  <si>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</si>
  <si>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</si>
  <si>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</si>
  <si>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</si>
  <si>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</si>
  <si>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</si>
  <si>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</si>
  <si>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</si>
  <si>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</si>
  <si>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</si>
  <si>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</si>
  <si>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</si>
  <si>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</si>
  <si>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</si>
  <si>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</si>
  <si>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</si>
  <si>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</si>
  <si>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</si>
  <si>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</si>
  <si>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</si>
  <si>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</si>
  <si>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</si>
  <si>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</si>
  <si>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</si>
  <si>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</si>
  <si>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</si>
  <si>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</si>
  <si>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</si>
  <si>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</si>
  <si>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</si>
  <si>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</si>
  <si>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</si>
  <si>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</si>
  <si>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</si>
  <si>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</si>
  <si>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</si>
  <si>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</si>
  <si>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</si>
  <si>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０４５</t>
    <phoneticPr fontId="2"/>
  </si>
  <si>
    <t>４７１</t>
    <phoneticPr fontId="2"/>
  </si>
  <si>
    <t>９２０３</t>
    <phoneticPr fontId="2"/>
  </si>
  <si>
    <t>２８８０</t>
    <phoneticPr fontId="2"/>
  </si>
  <si>
    <t>２２２</t>
    <phoneticPr fontId="2"/>
  </si>
  <si>
    <t>００３６</t>
    <phoneticPr fontId="2"/>
  </si>
  <si>
    <t>横浜市港北区小机町３２５</t>
    <rPh sb="0" eb="3">
      <t>ヨコハマシ</t>
    </rPh>
    <rPh sb="3" eb="6">
      <t>コウホクク</t>
    </rPh>
    <rPh sb="6" eb="8">
      <t>コヅクエ</t>
    </rPh>
    <rPh sb="8" eb="9">
      <t>チョウ</t>
    </rPh>
    <phoneticPr fontId="2"/>
  </si>
  <si>
    <t>葦埜</t>
    <rPh sb="0" eb="1">
      <t>アシ</t>
    </rPh>
    <rPh sb="1" eb="2">
      <t>ノ</t>
    </rPh>
    <phoneticPr fontId="2"/>
  </si>
  <si>
    <t>達也</t>
    <rPh sb="0" eb="2">
      <t>タツヤ</t>
    </rPh>
    <phoneticPr fontId="2"/>
  </si>
  <si>
    <t>あしの</t>
    <phoneticPr fontId="2"/>
  </si>
  <si>
    <t>たつや</t>
    <phoneticPr fontId="2"/>
  </si>
  <si>
    <t>秋本</t>
    <rPh sb="0" eb="2">
      <t>アキモト</t>
    </rPh>
    <phoneticPr fontId="2"/>
  </si>
  <si>
    <t>郁也</t>
    <rPh sb="0" eb="2">
      <t>フミヤ</t>
    </rPh>
    <phoneticPr fontId="2"/>
  </si>
  <si>
    <t>あきもと</t>
    <phoneticPr fontId="2"/>
  </si>
  <si>
    <t>ふみや</t>
    <phoneticPr fontId="2"/>
  </si>
  <si>
    <t>鈴木</t>
    <rPh sb="0" eb="2">
      <t>スズキ</t>
    </rPh>
    <phoneticPr fontId="2"/>
  </si>
  <si>
    <t>雄大</t>
    <rPh sb="0" eb="2">
      <t>ユウダイ</t>
    </rPh>
    <phoneticPr fontId="2"/>
  </si>
  <si>
    <t>すずき</t>
    <phoneticPr fontId="2"/>
  </si>
  <si>
    <t>ゆうだい</t>
    <phoneticPr fontId="2"/>
  </si>
  <si>
    <t>佐藤</t>
    <rPh sb="0" eb="2">
      <t>サトウ</t>
    </rPh>
    <phoneticPr fontId="2"/>
  </si>
  <si>
    <t>壱洸</t>
    <rPh sb="0" eb="1">
      <t>イチ</t>
    </rPh>
    <rPh sb="1" eb="2">
      <t>コウ</t>
    </rPh>
    <phoneticPr fontId="2"/>
  </si>
  <si>
    <t>さとう</t>
    <phoneticPr fontId="2"/>
  </si>
  <si>
    <t>いっこう</t>
    <phoneticPr fontId="2"/>
  </si>
  <si>
    <t>合谷</t>
    <rPh sb="0" eb="2">
      <t>ゴウヤ</t>
    </rPh>
    <phoneticPr fontId="2"/>
  </si>
  <si>
    <t>壱生</t>
    <rPh sb="0" eb="1">
      <t>イチ</t>
    </rPh>
    <rPh sb="1" eb="2">
      <t>ナマ</t>
    </rPh>
    <phoneticPr fontId="2"/>
  </si>
  <si>
    <t>ごうや</t>
    <phoneticPr fontId="2"/>
  </si>
  <si>
    <t>いっせい</t>
    <phoneticPr fontId="2"/>
  </si>
  <si>
    <t>志田</t>
    <rPh sb="0" eb="2">
      <t>シダ</t>
    </rPh>
    <phoneticPr fontId="2"/>
  </si>
  <si>
    <t>しだ</t>
    <phoneticPr fontId="2"/>
  </si>
  <si>
    <t>だいち</t>
    <phoneticPr fontId="2"/>
  </si>
  <si>
    <t>桑田</t>
    <rPh sb="0" eb="2">
      <t>クワタ</t>
    </rPh>
    <phoneticPr fontId="2"/>
  </si>
  <si>
    <t>浩輔</t>
    <rPh sb="0" eb="2">
      <t>コウスケ</t>
    </rPh>
    <phoneticPr fontId="2"/>
  </si>
  <si>
    <t>くわた</t>
    <phoneticPr fontId="2"/>
  </si>
  <si>
    <t>こうすけ</t>
    <phoneticPr fontId="2"/>
  </si>
  <si>
    <t>隆之</t>
    <rPh sb="0" eb="2">
      <t>タカユキ</t>
    </rPh>
    <phoneticPr fontId="2"/>
  </si>
  <si>
    <t>たかゆき</t>
    <phoneticPr fontId="2"/>
  </si>
  <si>
    <t>当音</t>
    <rPh sb="0" eb="1">
      <t>ア</t>
    </rPh>
    <rPh sb="1" eb="2">
      <t>オト</t>
    </rPh>
    <phoneticPr fontId="2"/>
  </si>
  <si>
    <t>やまのうち</t>
    <phoneticPr fontId="2"/>
  </si>
  <si>
    <t>あてね</t>
    <phoneticPr fontId="2"/>
  </si>
  <si>
    <t>木村</t>
    <rPh sb="0" eb="2">
      <t>キムラ</t>
    </rPh>
    <phoneticPr fontId="2"/>
  </si>
  <si>
    <t>俊斗</t>
    <rPh sb="0" eb="1">
      <t>シュン</t>
    </rPh>
    <rPh sb="1" eb="2">
      <t>ト</t>
    </rPh>
    <phoneticPr fontId="2"/>
  </si>
  <si>
    <t>きむら</t>
    <phoneticPr fontId="2"/>
  </si>
  <si>
    <t>しゅんと</t>
    <phoneticPr fontId="2"/>
  </si>
  <si>
    <t>井上</t>
    <rPh sb="0" eb="2">
      <t>イノウエ</t>
    </rPh>
    <phoneticPr fontId="2"/>
  </si>
  <si>
    <t>翔太</t>
    <rPh sb="0" eb="2">
      <t>ショウタ</t>
    </rPh>
    <phoneticPr fontId="2"/>
  </si>
  <si>
    <t>いのうえ</t>
    <phoneticPr fontId="2"/>
  </si>
  <si>
    <t>しょうた</t>
    <phoneticPr fontId="2"/>
  </si>
  <si>
    <t>福田</t>
    <rPh sb="0" eb="2">
      <t>フクダ</t>
    </rPh>
    <phoneticPr fontId="2"/>
  </si>
  <si>
    <t>眞田</t>
    <rPh sb="0" eb="2">
      <t>サナダ</t>
    </rPh>
    <phoneticPr fontId="2"/>
  </si>
  <si>
    <t>光樹</t>
    <rPh sb="0" eb="1">
      <t>ミツ</t>
    </rPh>
    <rPh sb="1" eb="2">
      <t>ジュ</t>
    </rPh>
    <phoneticPr fontId="2"/>
  </si>
  <si>
    <t>さなだ</t>
    <phoneticPr fontId="2"/>
  </si>
  <si>
    <t>みつき</t>
    <phoneticPr fontId="2"/>
  </si>
  <si>
    <t>ふくだ</t>
    <phoneticPr fontId="2"/>
  </si>
  <si>
    <t>山内</t>
    <rPh sb="0" eb="2">
      <t>ヤマウチ</t>
    </rPh>
    <phoneticPr fontId="2"/>
  </si>
  <si>
    <t>秀昭</t>
    <rPh sb="0" eb="2">
      <t>ヒデアキ</t>
    </rPh>
    <phoneticPr fontId="2"/>
  </si>
  <si>
    <t>ひであき</t>
    <phoneticPr fontId="2"/>
  </si>
  <si>
    <t>大知</t>
    <rPh sb="0" eb="1">
      <t>ダイ</t>
    </rPh>
    <rPh sb="1" eb="2">
      <t>チ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</si>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</sst>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G22" zoomScaleNormal="100" zoomScaleSheetLayoutView="100" workbookViewId="0">
      <selection activeCell="BN20" sqref="BN20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5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2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2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5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5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2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2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5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2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5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2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5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2"/>
    <row r="17" spans="2:41" ht="18" customHeight="1" thickBot="1" x14ac:dyDescent="0.25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5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2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2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2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2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2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2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2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5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"/>
    <row r="33" spans="2:43" ht="18" customHeight="1" thickBot="1" x14ac:dyDescent="0.25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5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2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0" sqref="L10:AA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5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1177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2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横浜市立城郷中学校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2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5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 x14ac:dyDescent="0.25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2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2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5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2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5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737</v>
      </c>
      <c r="W13" s="172"/>
      <c r="X13" s="172"/>
      <c r="Y13" s="172"/>
      <c r="Z13" s="172"/>
      <c r="AA13" s="172"/>
      <c r="AB13" s="173" t="s">
        <v>737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2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5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2"/>
    <row r="17" spans="2:41" ht="18" customHeight="1" thickBot="1" x14ac:dyDescent="0.25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5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2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180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701</v>
      </c>
      <c r="AA20" s="119"/>
      <c r="AB20" s="119"/>
      <c r="AC20" s="119"/>
      <c r="AD20" s="119"/>
      <c r="AE20" s="119" t="s">
        <v>715</v>
      </c>
      <c r="AF20" s="119"/>
      <c r="AG20" s="119"/>
      <c r="AH20" s="119"/>
      <c r="AI20" s="120"/>
      <c r="AJ20" s="116">
        <v>2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 x14ac:dyDescent="0.2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699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174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717</v>
      </c>
      <c r="AA22" s="85"/>
      <c r="AB22" s="85"/>
      <c r="AC22" s="85"/>
      <c r="AD22" s="85"/>
      <c r="AE22" s="85" t="s">
        <v>718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 x14ac:dyDescent="0.2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733</v>
      </c>
      <c r="AA23" s="103"/>
      <c r="AB23" s="103"/>
      <c r="AC23" s="103"/>
      <c r="AD23" s="103"/>
      <c r="AE23" s="103" t="s">
        <v>716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2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174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721</v>
      </c>
      <c r="AA24" s="85"/>
      <c r="AB24" s="85"/>
      <c r="AC24" s="85"/>
      <c r="AD24" s="85"/>
      <c r="AE24" s="85" t="s">
        <v>722</v>
      </c>
      <c r="AF24" s="85"/>
      <c r="AG24" s="85"/>
      <c r="AH24" s="85"/>
      <c r="AI24" s="86"/>
      <c r="AJ24" s="75">
        <v>2</v>
      </c>
      <c r="AK24" s="75"/>
      <c r="AL24" s="91">
        <v>152</v>
      </c>
      <c r="AM24" s="92"/>
      <c r="AN24" s="71" t="s">
        <v>544</v>
      </c>
      <c r="AO24" s="72"/>
    </row>
    <row r="25" spans="2:41" ht="30" customHeight="1" x14ac:dyDescent="0.2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719</v>
      </c>
      <c r="AA25" s="103"/>
      <c r="AB25" s="103"/>
      <c r="AC25" s="103"/>
      <c r="AD25" s="103"/>
      <c r="AE25" s="103" t="s">
        <v>720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">
      <c r="B26" s="87">
        <v>4</v>
      </c>
      <c r="C26" s="88"/>
      <c r="D26" s="75">
        <v>4</v>
      </c>
      <c r="E26" s="75"/>
      <c r="F26" s="84" t="s">
        <v>693</v>
      </c>
      <c r="G26" s="85"/>
      <c r="H26" s="85"/>
      <c r="I26" s="85"/>
      <c r="J26" s="85"/>
      <c r="K26" s="85" t="s">
        <v>694</v>
      </c>
      <c r="L26" s="85"/>
      <c r="M26" s="85"/>
      <c r="N26" s="85"/>
      <c r="O26" s="86"/>
      <c r="P26" s="75">
        <v>2</v>
      </c>
      <c r="Q26" s="75"/>
      <c r="R26" s="91">
        <v>172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75">
        <v>2</v>
      </c>
      <c r="AK26" s="75"/>
      <c r="AL26" s="91">
        <v>162</v>
      </c>
      <c r="AM26" s="92"/>
      <c r="AN26" s="71" t="s">
        <v>544</v>
      </c>
      <c r="AO26" s="72"/>
    </row>
    <row r="27" spans="2:41" ht="30" customHeight="1" x14ac:dyDescent="0.2">
      <c r="B27" s="105"/>
      <c r="C27" s="106"/>
      <c r="D27" s="99"/>
      <c r="E27" s="99"/>
      <c r="F27" s="102" t="s">
        <v>691</v>
      </c>
      <c r="G27" s="103"/>
      <c r="H27" s="103"/>
      <c r="I27" s="103"/>
      <c r="J27" s="103"/>
      <c r="K27" s="103" t="s">
        <v>692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723</v>
      </c>
      <c r="AA27" s="103"/>
      <c r="AB27" s="103"/>
      <c r="AC27" s="103"/>
      <c r="AD27" s="103"/>
      <c r="AE27" s="103" t="s">
        <v>724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732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1</v>
      </c>
      <c r="AK28" s="75"/>
      <c r="AL28" s="91">
        <v>162</v>
      </c>
      <c r="AM28" s="92"/>
      <c r="AN28" s="71" t="s">
        <v>544</v>
      </c>
      <c r="AO28" s="72"/>
    </row>
    <row r="29" spans="2:41" ht="30" customHeight="1" x14ac:dyDescent="0.2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736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727</v>
      </c>
      <c r="AA29" s="103"/>
      <c r="AB29" s="103"/>
      <c r="AC29" s="103"/>
      <c r="AD29" s="103"/>
      <c r="AE29" s="103" t="s">
        <v>734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2</v>
      </c>
      <c r="Q30" s="75"/>
      <c r="R30" s="91">
        <v>168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730</v>
      </c>
      <c r="AA30" s="85"/>
      <c r="AB30" s="85"/>
      <c r="AC30" s="85"/>
      <c r="AD30" s="85"/>
      <c r="AE30" s="85" t="s">
        <v>731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 x14ac:dyDescent="0.25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711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728</v>
      </c>
      <c r="AA31" s="78"/>
      <c r="AB31" s="78"/>
      <c r="AC31" s="78"/>
      <c r="AD31" s="78"/>
      <c r="AE31" s="78" t="s">
        <v>729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"/>
    <row r="33" spans="2:43" ht="18" customHeight="1" thickBot="1" x14ac:dyDescent="0.25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5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2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5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1177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2">
      <c r="A3" s="339" t="s">
        <v>2</v>
      </c>
      <c r="B3" s="340"/>
      <c r="C3" s="340"/>
      <c r="D3" s="341"/>
      <c r="E3" s="299" t="str">
        <f>CONCATENATE(入力!F3,"　　",入力!F8)</f>
        <v>横浜市立城郷中学校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2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2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2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2">
      <c r="A7" s="149" t="s">
        <v>0</v>
      </c>
      <c r="B7" s="150"/>
      <c r="C7" s="150"/>
      <c r="D7" s="151"/>
      <c r="E7" s="319" t="str">
        <f>IF(入力!F12="","",入力!F12)</f>
        <v>あしの</v>
      </c>
      <c r="F7" s="320"/>
      <c r="G7" s="320"/>
      <c r="H7" s="320"/>
      <c r="I7" s="320"/>
      <c r="J7" s="320"/>
      <c r="K7" s="320" t="str">
        <f>IF(入力!L12="","",入力!L12)</f>
        <v>たつや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5">
      <c r="A8" s="162" t="s">
        <v>6</v>
      </c>
      <c r="B8" s="163"/>
      <c r="C8" s="163"/>
      <c r="D8" s="164"/>
      <c r="E8" s="342" t="str">
        <f>IF(入力!F13="","",入力!F13)</f>
        <v>葦埜</v>
      </c>
      <c r="F8" s="343"/>
      <c r="G8" s="343"/>
      <c r="H8" s="343"/>
      <c r="I8" s="343"/>
      <c r="J8" s="343"/>
      <c r="K8" s="343" t="str">
        <f>IF(入力!L13="","",入力!L13)</f>
        <v>達也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2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あきもと</v>
      </c>
      <c r="V9" s="150"/>
      <c r="W9" s="150"/>
      <c r="X9" s="150"/>
      <c r="Y9" s="150"/>
      <c r="Z9" s="322"/>
      <c r="AA9" s="302" t="str">
        <f>IF(入力!AB14="","",入力!AB14)</f>
        <v>ふみや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5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秋本</v>
      </c>
      <c r="V10" s="328"/>
      <c r="W10" s="328"/>
      <c r="X10" s="328"/>
      <c r="Y10" s="328"/>
      <c r="Z10" s="329"/>
      <c r="AA10" s="330" t="str">
        <f>IF(入力!AB15="","",入力!AB15)</f>
        <v>郁也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2"/>
    <row r="12" spans="1:40" ht="22.5" customHeight="1" thickBot="1" x14ac:dyDescent="0.25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2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5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2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すずき</v>
      </c>
      <c r="F15" s="279"/>
      <c r="G15" s="279"/>
      <c r="H15" s="279"/>
      <c r="I15" s="279"/>
      <c r="J15" s="279" t="str">
        <f>IF(入力!K20="","",入力!K20)</f>
        <v>ゆうだい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180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さとう</v>
      </c>
      <c r="Z15" s="279"/>
      <c r="AA15" s="279"/>
      <c r="AB15" s="279"/>
      <c r="AC15" s="279"/>
      <c r="AD15" s="279" t="str">
        <f>IF(入力!AE20="","",入力!AE20)</f>
        <v>たかゆき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167</v>
      </c>
      <c r="AL15" s="285"/>
      <c r="AM15" s="284" t="str">
        <f>IF(入力!AN20="","",入力!AN20)</f>
        <v>○</v>
      </c>
      <c r="AN15" s="286"/>
    </row>
    <row r="16" spans="1:40" ht="37.5" customHeight="1" x14ac:dyDescent="0.2">
      <c r="A16" s="97"/>
      <c r="B16" s="98"/>
      <c r="C16" s="283"/>
      <c r="D16" s="283"/>
      <c r="E16" s="295" t="str">
        <f>IF(入力!F21="","",入力!F21)</f>
        <v>鈴木</v>
      </c>
      <c r="F16" s="293"/>
      <c r="G16" s="293"/>
      <c r="H16" s="293"/>
      <c r="I16" s="293"/>
      <c r="J16" s="293" t="str">
        <f>IF(入力!K21="","",入力!K21)</f>
        <v>雄大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佐藤</v>
      </c>
      <c r="Z16" s="293"/>
      <c r="AA16" s="293"/>
      <c r="AB16" s="293"/>
      <c r="AC16" s="293"/>
      <c r="AD16" s="293" t="str">
        <f>IF(入力!AE21="","",入力!AE21)</f>
        <v>隆之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2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いっこう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174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やまのうち</v>
      </c>
      <c r="Z17" s="274"/>
      <c r="AA17" s="274"/>
      <c r="AB17" s="274"/>
      <c r="AC17" s="274"/>
      <c r="AD17" s="274" t="str">
        <f>IF(入力!AE22="","",入力!AE22)</f>
        <v>あてね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 x14ac:dyDescent="0.2">
      <c r="A18" s="105"/>
      <c r="B18" s="106"/>
      <c r="C18" s="277"/>
      <c r="D18" s="277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壱洸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山内</v>
      </c>
      <c r="Z18" s="267"/>
      <c r="AA18" s="267"/>
      <c r="AB18" s="267"/>
      <c r="AC18" s="267"/>
      <c r="AD18" s="267" t="str">
        <f>IF(入力!AE23="","",入力!AE23)</f>
        <v>当音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2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ごうや</v>
      </c>
      <c r="F19" s="274"/>
      <c r="G19" s="274"/>
      <c r="H19" s="274"/>
      <c r="I19" s="274"/>
      <c r="J19" s="274" t="str">
        <f>IF(入力!K24="","",入力!K24)</f>
        <v>いっせい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きむら</v>
      </c>
      <c r="Z19" s="274"/>
      <c r="AA19" s="274"/>
      <c r="AB19" s="274"/>
      <c r="AC19" s="274"/>
      <c r="AD19" s="274" t="str">
        <f>IF(入力!AE24="","",入力!AE24)</f>
        <v>しゅんと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152</v>
      </c>
      <c r="AL19" s="190"/>
      <c r="AM19" s="269" t="str">
        <f>IF(入力!AN24="","",入力!AN24)</f>
        <v>○</v>
      </c>
      <c r="AN19" s="270"/>
    </row>
    <row r="20" spans="1:40" ht="37.5" customHeight="1" x14ac:dyDescent="0.2">
      <c r="A20" s="97"/>
      <c r="B20" s="98"/>
      <c r="C20" s="277"/>
      <c r="D20" s="277"/>
      <c r="E20" s="266" t="str">
        <f>IF(入力!F25="","",入力!F25)</f>
        <v>合谷</v>
      </c>
      <c r="F20" s="267"/>
      <c r="G20" s="267"/>
      <c r="H20" s="267"/>
      <c r="I20" s="267"/>
      <c r="J20" s="267" t="str">
        <f>IF(入力!K25="","",入力!K25)</f>
        <v>壱生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木村</v>
      </c>
      <c r="Z20" s="267"/>
      <c r="AA20" s="267"/>
      <c r="AB20" s="267"/>
      <c r="AC20" s="267"/>
      <c r="AD20" s="267" t="str">
        <f>IF(入力!AE25="","",入力!AE25)</f>
        <v>俊斗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2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あきもと</v>
      </c>
      <c r="F21" s="274"/>
      <c r="G21" s="274"/>
      <c r="H21" s="274"/>
      <c r="I21" s="274"/>
      <c r="J21" s="274" t="str">
        <f>IF(入力!K26="","",入力!K26)</f>
        <v>ふみや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いのうえ</v>
      </c>
      <c r="Z21" s="274"/>
      <c r="AA21" s="274"/>
      <c r="AB21" s="274"/>
      <c r="AC21" s="274"/>
      <c r="AD21" s="274" t="str">
        <f>IF(入力!AE26="","",入力!AE26)</f>
        <v>しょうた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162</v>
      </c>
      <c r="AL21" s="190"/>
      <c r="AM21" s="269" t="str">
        <f>IF(入力!AN26="","",入力!AN26)</f>
        <v>○</v>
      </c>
      <c r="AN21" s="270"/>
    </row>
    <row r="22" spans="1:40" ht="37.5" customHeight="1" x14ac:dyDescent="0.2">
      <c r="A22" s="105"/>
      <c r="B22" s="106"/>
      <c r="C22" s="277"/>
      <c r="D22" s="277"/>
      <c r="E22" s="266" t="str">
        <f>IF(入力!F27="","",入力!F27)</f>
        <v>秋本</v>
      </c>
      <c r="F22" s="267"/>
      <c r="G22" s="267"/>
      <c r="H22" s="267"/>
      <c r="I22" s="267"/>
      <c r="J22" s="267" t="str">
        <f>IF(入力!K27="","",入力!K27)</f>
        <v>郁也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井上</v>
      </c>
      <c r="Z22" s="267"/>
      <c r="AA22" s="267"/>
      <c r="AB22" s="267"/>
      <c r="AC22" s="267"/>
      <c r="AD22" s="267" t="str">
        <f>IF(入力!AE27="","",入力!AE27)</f>
        <v>翔太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2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しだ</v>
      </c>
      <c r="F23" s="274"/>
      <c r="G23" s="274"/>
      <c r="H23" s="274"/>
      <c r="I23" s="274"/>
      <c r="J23" s="274" t="str">
        <f>IF(入力!K28="","",入力!K28)</f>
        <v>だいち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ふくだ</v>
      </c>
      <c r="Z23" s="274"/>
      <c r="AA23" s="274"/>
      <c r="AB23" s="274"/>
      <c r="AC23" s="274"/>
      <c r="AD23" s="274" t="str">
        <f>IF(入力!AE28="","",入力!AE28)</f>
        <v>ひであき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162</v>
      </c>
      <c r="AL23" s="190"/>
      <c r="AM23" s="269" t="str">
        <f>IF(入力!AN28="","",入力!AN28)</f>
        <v>○</v>
      </c>
      <c r="AN23" s="270"/>
    </row>
    <row r="24" spans="1:40" ht="37.5" customHeight="1" x14ac:dyDescent="0.2">
      <c r="A24" s="97"/>
      <c r="B24" s="98"/>
      <c r="C24" s="277"/>
      <c r="D24" s="277"/>
      <c r="E24" s="266" t="str">
        <f>IF(入力!F29="","",入力!F29)</f>
        <v>志田</v>
      </c>
      <c r="F24" s="267"/>
      <c r="G24" s="267"/>
      <c r="H24" s="267"/>
      <c r="I24" s="267"/>
      <c r="J24" s="267" t="str">
        <f>IF(入力!K29="","",入力!K29)</f>
        <v>大知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福田</v>
      </c>
      <c r="Z24" s="267"/>
      <c r="AA24" s="267"/>
      <c r="AB24" s="267"/>
      <c r="AC24" s="267"/>
      <c r="AD24" s="267" t="str">
        <f>IF(入力!AE29="","",入力!AE29)</f>
        <v>秀昭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2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くわた</v>
      </c>
      <c r="F25" s="274"/>
      <c r="G25" s="274"/>
      <c r="H25" s="274"/>
      <c r="I25" s="274"/>
      <c r="J25" s="274" t="str">
        <f>IF(入力!K30="","",入力!K30)</f>
        <v>こうすけ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168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さなだ</v>
      </c>
      <c r="Z25" s="274"/>
      <c r="AA25" s="274"/>
      <c r="AB25" s="274"/>
      <c r="AC25" s="274"/>
      <c r="AD25" s="274" t="str">
        <f>IF(入力!AE30="","",入力!AE30)</f>
        <v>みつき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158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5">
      <c r="A26" s="89"/>
      <c r="B26" s="90"/>
      <c r="C26" s="290"/>
      <c r="D26" s="290"/>
      <c r="E26" s="306" t="str">
        <f>IF(入力!F31="","",入力!F31)</f>
        <v>桑田</v>
      </c>
      <c r="F26" s="307"/>
      <c r="G26" s="307"/>
      <c r="H26" s="307"/>
      <c r="I26" s="307"/>
      <c r="J26" s="307" t="str">
        <f>IF(入力!K31="","",入力!K31)</f>
        <v>浩輔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眞田</v>
      </c>
      <c r="Z26" s="307"/>
      <c r="AA26" s="307"/>
      <c r="AB26" s="307"/>
      <c r="AC26" s="307"/>
      <c r="AD26" s="307" t="str">
        <f>IF(入力!AE31="","",入力!AE31)</f>
        <v>光樹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5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1177</v>
      </c>
      <c r="B7" s="46" t="str">
        <f>入力!$F$3</f>
        <v>横浜市立城郷中学校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２２２</v>
      </c>
      <c r="G7" s="57" t="str">
        <f>IF(入力!$I$6="","",入力!$I$6)</f>
        <v>００３６</v>
      </c>
      <c r="H7" s="46"/>
      <c r="I7" s="46" t="str">
        <f>IF(入力!$L$5="","",入力!$L$5)</f>
        <v>横浜市港北区小机町３２５</v>
      </c>
      <c r="J7" s="46"/>
      <c r="K7" s="57" t="str">
        <f>IF(入力!$AB$4="","",入力!$AB$4)</f>
        <v>０４５</v>
      </c>
      <c r="L7" s="57" t="str">
        <f>IF(入力!$AG$4="","",入力!$AG$4)</f>
        <v>４７１</v>
      </c>
      <c r="M7" s="57" t="str">
        <f>IF(入力!$AL$4="","",入力!$AL$4)</f>
        <v>９２０３</v>
      </c>
      <c r="N7" s="57" t="str">
        <f>IF(入力!$AB$6="","",入力!$AB$6)</f>
        <v>０４５</v>
      </c>
      <c r="O7" s="57" t="str">
        <f>IF(入力!$AG$6="","",入力!$AG$6)</f>
        <v>４７１</v>
      </c>
      <c r="P7" s="57" t="str">
        <f>IF(入力!$AL$6="","",入力!$AL$6)</f>
        <v>２８８０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葦埜</v>
      </c>
      <c r="D16" s="46" t="str">
        <f>IF(入力!$L$13="","",入力!$L$13)</f>
        <v>達也</v>
      </c>
      <c r="E16" s="46" t="str">
        <f>IF(入力!$F$12="","",入力!$F$12)</f>
        <v>あしの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秋本</v>
      </c>
      <c r="D24" s="46" t="str">
        <f>IF(入力!$AB$15="","",入力!$AB$15)</f>
        <v>郁也</v>
      </c>
      <c r="E24" s="46" t="str">
        <f>IF(入力!$V$14="","",入力!$V$14)</f>
        <v>あきもと</v>
      </c>
      <c r="F24" s="46" t="str">
        <f>IF(入力!$AB$14="","",入力!$AB$14)</f>
        <v>ふみや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雄大</v>
      </c>
      <c r="E53" s="46" t="str">
        <f>IF(入力!F20="","",入力!F20)</f>
        <v>すずき</v>
      </c>
      <c r="F53" s="46" t="str">
        <f>IF(入力!K20="","",入力!K20)</f>
        <v>ゆうだい</v>
      </c>
      <c r="G53" s="46"/>
      <c r="H53" s="46"/>
      <c r="I53" s="46">
        <f>IF(入力!P20="","",入力!P20)</f>
        <v>2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壱洸</v>
      </c>
      <c r="E54" s="46" t="str">
        <f>IF(入力!F22="","",入力!F22)</f>
        <v>さとう</v>
      </c>
      <c r="F54" s="46" t="str">
        <f>IF(入力!K22="","",入力!K22)</f>
        <v>いっこう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合谷</v>
      </c>
      <c r="D55" s="46" t="str">
        <f>IF(入力!K25="","",入力!K25)</f>
        <v>壱生</v>
      </c>
      <c r="E55" s="46" t="str">
        <f>IF(入力!F24="","",入力!F24)</f>
        <v>ごうや</v>
      </c>
      <c r="F55" s="46" t="str">
        <f>IF(入力!K24="","",入力!K24)</f>
        <v>いっせい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秋本</v>
      </c>
      <c r="D56" s="46" t="str">
        <f>IF(入力!K27="","",入力!K27)</f>
        <v>郁也</v>
      </c>
      <c r="E56" s="46" t="str">
        <f>IF(入力!F26="","",入力!F26)</f>
        <v>あきもと</v>
      </c>
      <c r="F56" s="46" t="str">
        <f>IF(入力!K26="","",入力!K26)</f>
        <v>ふみや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志田</v>
      </c>
      <c r="D57" s="46" t="str">
        <f>IF(入力!K29="","",入力!K29)</f>
        <v>大知</v>
      </c>
      <c r="E57" s="46" t="str">
        <f>IF(入力!F28="","",入力!F28)</f>
        <v>しだ</v>
      </c>
      <c r="F57" s="46" t="str">
        <f>IF(入力!K28="","",入力!K28)</f>
        <v>だいち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桑田</v>
      </c>
      <c r="D58" s="46" t="str">
        <f>IF(入力!K31="","",入力!K31)</f>
        <v>浩輔</v>
      </c>
      <c r="E58" s="46" t="str">
        <f>IF(入力!F30="","",入力!F30)</f>
        <v>くわた</v>
      </c>
      <c r="F58" s="46" t="str">
        <f>IF(入力!K30="","",入力!K30)</f>
        <v>こうすけ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隆之</v>
      </c>
      <c r="E59" s="46" t="str">
        <f>IF(入力!Z20="","",入力!Z20)</f>
        <v>さとう</v>
      </c>
      <c r="F59" s="46" t="str">
        <f>IF(入力!AE20="","",入力!AE20)</f>
        <v>たかゆき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山内</v>
      </c>
      <c r="D60" s="46" t="str">
        <f>IF(入力!AE23="","",入力!AE23)</f>
        <v>当音</v>
      </c>
      <c r="E60" s="46" t="str">
        <f>IF(入力!Z22="","",入力!Z22)</f>
        <v>やまのうち</v>
      </c>
      <c r="F60" s="46" t="str">
        <f>IF(入力!AE22="","",入力!AE22)</f>
        <v>あてね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俊斗</v>
      </c>
      <c r="E61" s="46" t="str">
        <f>IF(入力!Z24="","",入力!Z24)</f>
        <v>きむら</v>
      </c>
      <c r="F61" s="46" t="str">
        <f>IF(入力!AE24="","",入力!AE24)</f>
        <v>しゅんと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翔太</v>
      </c>
      <c r="E62" s="46" t="str">
        <f>IF(入力!Z26="","",入力!Z26)</f>
        <v>いのうえ</v>
      </c>
      <c r="F62" s="46" t="str">
        <f>IF(入力!AE26="","",入力!AE26)</f>
        <v>しょうた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秀昭</v>
      </c>
      <c r="E63" s="46" t="str">
        <f>IF(入力!Z28="","",入力!Z28)</f>
        <v>ふくだ</v>
      </c>
      <c r="F63" s="46" t="str">
        <f>IF(入力!AE28="","",入力!AE28)</f>
        <v>ひであき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眞田</v>
      </c>
      <c r="D64" s="46" t="str">
        <f>IF(入力!AE31="","",入力!AE31)</f>
        <v>光樹</v>
      </c>
      <c r="E64" s="46" t="str">
        <f>IF(入力!Z30="","",入力!Z30)</f>
        <v>さなだ</v>
      </c>
      <c r="F64" s="46" t="str">
        <f>IF(入力!AE30="","",入力!AE30)</f>
        <v>みつき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Tatsuya</cp:lastModifiedBy>
  <cp:lastPrinted>2017-11-13T13:32:38Z</cp:lastPrinted>
  <dcterms:created xsi:type="dcterms:W3CDTF">2006-11-03T01:52:14Z</dcterms:created>
  <dcterms:modified xsi:type="dcterms:W3CDTF">2017-11-13T13:50:28Z</dcterms:modified>
</cp:coreProperties>
</file>