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.ASHINO\Desktop\"/>
    </mc:Choice>
  </mc:AlternateContent>
  <xr:revisionPtr revIDLastSave="0" documentId="13_ncr:1_{5060C950-D134-4D4D-94DC-C508B2AA2982}" xr6:coauthVersionLast="38" xr6:coauthVersionMax="38" xr10:uidLastSave="{00000000-0000-0000-0000-000000000000}"/>
  <bookViews>
    <workbookView xWindow="0" yWindow="0" windowWidth="19200" windowHeight="680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<sst xmlns="http://schemas.openxmlformats.org/spreadsheetml/2006/main" count="1450" uniqueCount="744">
  <si>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</si>
  <si>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</si>
  <si>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</si>
  <si>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</si>
  <si>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</si>
  <si>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</si>
  <si>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</si>
  <si>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</si>
  <si>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</si>
  <si>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</si>
  <si>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</si>
  <si>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</si>
  <si>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</si>
  <si>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</si>
  <si>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</si>
  <si>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</si>
  <si>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</si>
  <si>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</si>
  <si>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</si>
  <si>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</si>
  <si>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</si>
  <si>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</si>
  <si>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</si>
  <si>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</si>
  <si>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</si>
  <si>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</si>
  <si>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</si>
  <si>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</si>
  <si>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</si>
  <si>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</si>
  <si>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</si>
  <si>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</si>
  <si>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</si>
  <si>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</si>
  <si>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</si>
  <si>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</si>
  <si>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</si>
  <si>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</si>
  <si>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</si>
  <si>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</si>
  <si>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</si>
  <si>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</si>
  <si>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</si>
  <si>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</si>
  <si>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</si>
  <si>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</si>
  <si>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</si>
  <si>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</si>
  <si>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</si>
  <si>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</si>
  <si>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</si>
  <si>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</si>
  <si>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</si>
  <si>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</si>
  <si>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</si>
  <si>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</si>
  <si>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</si>
  <si>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</si>
  <si>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</si>
  <si>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</si>
  <si>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</si>
  <si>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</si>
  <si>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</si>
  <si>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</si>
  <si>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</si>
  <si>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</si>
  <si>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</si>
  <si>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</si>
  <si>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</si>
  <si>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</si>
  <si>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</si>
  <si>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</si>
  <si>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</si>
  <si>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</si>
  <si>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</si>
  <si>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</si>
  <si>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</si>
  <si>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</si>
  <si>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</si>
  <si>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</si>
  <si>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</si>
  <si>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</si>
  <si>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</si>
  <si>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</si>
  <si>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</si>
  <si>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</si>
  <si>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</si>
  <si>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</si>
  <si>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</si>
  <si>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</si>
  <si>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</si>
  <si>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</si>
  <si>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</si>
  <si>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</si>
  <si>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</si>
  <si>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</si>
  <si>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</si>
  <si>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</si>
  <si>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</si>
  <si>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</si>
  <si>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</si>
  <si>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</si>
  <si>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</si>
  <si>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</si>
  <si>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</si>
  <si>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</si>
  <si>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</si>
  <si>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</si>
  <si>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</si>
  <si>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</si>
  <si>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</si>
  <si>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</si>
  <si>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</si>
  <si>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</si>
  <si>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</si>
  <si>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</si>
  <si>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</si>
  <si>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</si>
  <si>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</si>
  <si>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</si>
  <si>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</si>
  <si>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</si>
  <si>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</si>
  <si>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</si>
  <si>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</si>
  <si>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</si>
  <si>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</si>
  <si>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</si>
  <si>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</si>
  <si>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</si>
  <si>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</si>
  <si>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</si>
  <si>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</si>
  <si>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</si>
  <si>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</si>
  <si>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</si>
  <si>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</si>
  <si>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</si>
  <si>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</si>
  <si>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</si>
  <si>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</si>
  <si>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</si>
  <si>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</si>
  <si>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</si>
  <si>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</si>
  <si>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</si>
  <si>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</si>
  <si>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</si>
  <si>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</si>
  <si>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</si>
  <si>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</si>
  <si>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</si>
  <si>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</si>
  <si>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</si>
  <si>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</si>
  <si>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</si>
  <si>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</si>
  <si>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</si>
  <si>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</si>
  <si>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</si>
  <si>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</si>
  <si>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</si>
  <si>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</si>
  <si>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</si>
  <si>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</si>
  <si>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</si>
  <si>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</si>
  <si>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</si>
  <si>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</si>
  <si>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</si>
  <si>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</si>
  <si>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</si>
  <si>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</si>
  <si>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</si>
  <si>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</si>
  <si>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</si>
  <si>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</si>
  <si>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</si>
  <si>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</si>
  <si>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</si>
  <si>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</si>
  <si>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</si>
  <si>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</si>
  <si>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</si>
  <si>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</si>
  <si>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</si>
  <si>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</si>
  <si>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</si>
  <si>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</si>
  <si>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</si>
  <si>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</si>
  <si>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</si>
  <si>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</si>
  <si>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</si>
  <si>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</si>
  <si>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</si>
  <si>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</si>
  <si>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</si>
  <si>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</si>
  <si>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</si>
  <si>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</si>
  <si>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</si>
  <si>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</si>
  <si>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</si>
  <si>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</si>
  <si>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</si>
  <si>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</si>
  <si>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</si>
  <si>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</si>
  <si>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</si>
  <si>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</si>
  <si>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</si>
  <si>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</si>
  <si>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</si>
  <si>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</si>
  <si>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</si>
  <si>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</si>
  <si>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</si>
  <si>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</si>
  <si>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</si>
  <si>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</si>
  <si>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</si>
  <si>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</si>
  <si>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</si>
  <si>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</si>
  <si>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</si>
  <si>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</si>
  <si>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</si>
  <si>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</si>
  <si>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</si>
  <si>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</si>
  <si>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</si>
  <si>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</si>
  <si>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</si>
  <si>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</si>
  <si>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</si>
  <si>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</si>
  <si>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</si>
  <si>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</si>
  <si>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</si>
  <si>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</si>
  <si>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</si>
  <si>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</si>
  <si>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</si>
  <si>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</si>
  <si>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</si>
  <si>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</si>
  <si>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</si>
  <si>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</si>
  <si>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</si>
  <si>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</si>
  <si>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</si>
  <si>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</si>
  <si>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</si>
  <si>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</si>
  <si>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</si>
  <si>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</si>
  <si>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</si>
  <si>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</si>
  <si>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</si>
  <si>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</si>
  <si>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</si>
  <si>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</si>
  <si>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</si>
  <si>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</si>
  <si>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</si>
  <si>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</si>
  <si>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</si>
  <si>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</si>
  <si>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</si>
  <si>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</si>
  <si>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</si>
  <si>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</si>
  <si>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</si>
  <si>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</si>
  <si>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</si>
  <si>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</si>
  <si>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</si>
  <si>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</si>
  <si>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</si>
  <si>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</si>
  <si>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</si>
  <si>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</si>
  <si>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</si>
  <si>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</si>
  <si>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</si>
  <si>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</si>
  <si>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</si>
  <si>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</si>
  <si>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</si>
  <si>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</si>
  <si>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</si>
  <si>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</si>
  <si>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</si>
  <si>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</si>
  <si>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</si>
  <si>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</si>
  <si>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</si>
  <si>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</si>
  <si>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</si>
  <si>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</si>
  <si>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</si>
  <si>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</si>
  <si>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</si>
  <si>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</si>
  <si>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</si>
  <si>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</si>
  <si>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</si>
  <si>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</si>
  <si>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</si>
  <si>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</si>
  <si>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</si>
  <si>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</si>
  <si>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</si>
  <si>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</si>
  <si>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</si>
  <si>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</si>
  <si>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</si>
  <si>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</si>
  <si>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</si>
  <si>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</si>
  <si>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</si>
  <si>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</si>
  <si>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</si>
  <si>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</si>
  <si>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</si>
  <si>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</si>
  <si>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</si>
  <si>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</si>
  <si>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</si>
  <si>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</si>
  <si>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</si>
  <si>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</si>
  <si>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</si>
  <si>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</si>
  <si>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</si>
  <si>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</si>
  <si>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</si>
  <si>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</si>
  <si>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</si>
  <si>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</si>
  <si>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</si>
  <si>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</si>
  <si>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</si>
  <si>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</si>
  <si>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</si>
  <si>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</si>
  <si>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</si>
  <si>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</si>
  <si>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</si>
  <si>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</si>
  <si>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</si>
  <si>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</si>
  <si>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</si>
  <si>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</si>
  <si>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</si>
  <si>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</si>
  <si>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</si>
  <si>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</si>
  <si>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</si>
  <si>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</si>
  <si>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</si>
  <si>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</si>
  <si>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</si>
  <si>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</si>
  <si>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</si>
  <si>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</si>
  <si>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</si>
  <si>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</si>
  <si>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</si>
  <si>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</si>
  <si>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</si>
  <si>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</si>
  <si>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</si>
  <si>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</si>
  <si>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</si>
  <si>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</si>
  <si>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</si>
  <si>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</si>
  <si>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</si>
  <si>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</si>
  <si>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</si>
  <si>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</si>
  <si>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</si>
  <si>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</si>
  <si>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</si>
  <si>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</si>
  <si>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</si>
  <si>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</si>
  <si>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</si>
  <si>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</si>
  <si>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</si>
  <si>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</si>
  <si>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</si>
  <si>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</si>
  <si>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</si>
  <si>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</si>
  <si>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</si>
  <si>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</si>
  <si>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</si>
  <si>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</si>
  <si>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</si>
  <si>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</si>
  <si>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</si>
  <si>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</si>
  <si>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</si>
  <si>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</si>
  <si>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</si>
  <si>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</si>
  <si>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</si>
  <si>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</si>
  <si>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</si>
  <si>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</si>
  <si>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</si>
  <si>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</si>
  <si>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</si>
  <si>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</si>
  <si>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</si>
  <si>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</si>
  <si>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</si>
  <si>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</si>
  <si>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</si>
  <si>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</si>
  <si>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</si>
  <si>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</si>
  <si>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</si>
  <si>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</si>
  <si>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</si>
  <si>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</si>
  <si>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</si>
  <si>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</si>
  <si>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</si>
  <si>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</si>
  <si>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</si>
  <si>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</si>
  <si>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</si>
  <si>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</si>
  <si>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</si>
  <si>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</si>
  <si>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</si>
  <si>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</si>
  <si>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</si>
  <si>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</si>
  <si>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</si>
  <si>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</si>
  <si>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</si>
  <si>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</si>
  <si>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</si>
  <si>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</si>
  <si>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</si>
  <si>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</si>
  <si>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</si>
  <si>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</si>
  <si>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</si>
  <si>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</si>
  <si>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</si>
  <si>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</si>
  <si>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</si>
  <si>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</si>
  <si>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</si>
  <si>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</si>
  <si>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</si>
  <si>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</si>
  <si>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</si>
  <si>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</si>
  <si>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</si>
  <si>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</si>
  <si>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</si>
  <si>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</si>
  <si>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</si>
  <si>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</si>
  <si>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</si>
  <si>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</si>
  <si>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</si>
  <si>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</si>
  <si>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</si>
  <si>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</si>
  <si>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</si>
  <si>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</si>
  <si>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</si>
  <si>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</si>
  <si>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</si>
  <si>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</si>
  <si>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</si>
  <si>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</si>
  <si>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</si>
  <si>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</si>
  <si>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</si>
  <si>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</si>
  <si>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</si>
  <si>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</si>
  <si>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</si>
  <si>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</si>
  <si>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</si>
  <si>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</si>
  <si>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</si>
  <si>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</si>
  <si>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</si>
  <si>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</si>
  <si>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</si>
  <si>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</si>
  <si>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</si>
  <si>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</si>
  <si>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</si>
  <si>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</si>
  <si>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</si>
  <si>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</si>
  <si>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</si>
  <si>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</si>
  <si>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</si>
  <si>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</si>
  <si>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</si>
  <si>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</si>
  <si>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</si>
  <si>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</si>
  <si>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</si>
  <si>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</si>
  <si>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</si>
  <si>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</si>
  <si>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</si>
  <si>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</si>
  <si>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</si>
  <si>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</si>
  <si>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</si>
  <si>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</si>
  <si>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</si>
  <si>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</si>
  <si>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</si>
  <si>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</si>
  <si>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</si>
  <si>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</si>
  <si>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</si>
  <si>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</si>
  <si>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</si>
  <si>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</si>
  <si>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</si>
  <si>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</si>
  <si>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</si>
  <si>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</si>
  <si>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</si>
  <si>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</si>
  <si>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</si>
  <si>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</si>
  <si>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</si>
  <si>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</si>
  <si>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</si>
  <si>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</si>
  <si>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</si>
  <si>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</si>
  <si>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</si>
  <si>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</si>
  <si>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</si>
  <si>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</si>
  <si>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</si>
  <si>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</si>
  <si>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</si>
  <si>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</si>
  <si>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</si>
  <si>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</si>
  <si>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</si>
  <si>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</si>
  <si>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</si>
  <si>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</si>
  <si>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</si>
  <si>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</si>
  <si>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</si>
  <si>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</si>
  <si>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</si>
  <si>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</si>
  <si>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</si>
  <si>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</si>
  <si>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</si>
  <si>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</si>
  <si>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</si>
  <si>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</si>
  <si>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</si>
  <si>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</si>
  <si>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</si>
  <si>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</si>
  <si>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</si>
  <si>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</si>
  <si>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</si>
  <si>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</si>
  <si>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</si>
  <si>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</si>
  <si>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</si>
  <si>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</si>
  <si>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</si>
  <si>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</si>
  <si>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</si>
  <si>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</si>
  <si>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</si>
  <si>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</si>
  <si>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</si>
  <si>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</si>
  <si>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</si>
  <si>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</si>
  <si>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</si>
  <si>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</si>
  <si>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</si>
  <si>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</si>
  <si>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</si>
  <si>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</si>
  <si>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</si>
  <si>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</si>
  <si>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</si>
  <si>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</si>
  <si>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</si>
  <si>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</si>
  <si>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</si>
  <si>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</si>
  <si>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</si>
  <si>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</si>
  <si>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</si>
  <si>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</si>
  <si>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</si>
  <si>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</si>
  <si>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</si>
  <si>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</si>
  <si>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</si>
  <si>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</si>
  <si>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</si>
  <si>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</si>
  <si>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</si>
  <si>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</si>
  <si>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</si>
  <si>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</si>
  <si>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</si>
  <si>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</si>
  <si>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</si>
  <si>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</si>
  <si>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</si>
  <si>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</si>
  <si>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</si>
  <si>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</si>
  <si>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</si>
  <si>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</si>
  <si>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</si>
  <si>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</si>
  <si>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</si>
  <si>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</si>
  <si>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</si>
  <si>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</si>
  <si>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</si>
  <si>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</si>
  <si>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</si>
  <si>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</si>
  <si>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</si>
  <si>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</si>
  <si>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</si>
  <si>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</si>
  <si>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</si>
  <si>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</si>
  <si>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</si>
  <si>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</si>
  <si>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</si>
  <si>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</si>
  <si>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</si>
  <si>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</si>
  <si>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</si>
  <si>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</si>
  <si>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</si>
  <si>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</si>
  <si>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</si>
  <si>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</si>
  <si>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</si>
  <si>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</si>
  <si>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</si>
  <si>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</si>
  <si>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</si>
  <si>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</si>
  <si>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</si>
  <si>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</si>
  <si>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</si>
  <si>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</si>
  <si>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</si>
  <si>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</si>
  <si>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</si>
  <si>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</si>
  <si>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</si>
  <si>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</si>
  <si>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</si>
  <si>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471</t>
    <phoneticPr fontId="2"/>
  </si>
  <si>
    <t>9203</t>
    <phoneticPr fontId="2"/>
  </si>
  <si>
    <t>2880</t>
    <phoneticPr fontId="2"/>
  </si>
  <si>
    <t>222</t>
    <phoneticPr fontId="2"/>
  </si>
  <si>
    <t>0036</t>
    <phoneticPr fontId="2"/>
  </si>
  <si>
    <t>横浜市港北区小机町３２５</t>
    <rPh sb="0" eb="3">
      <t>ヨコハマシ</t>
    </rPh>
    <rPh sb="3" eb="6">
      <t>コウホクク</t>
    </rPh>
    <rPh sb="6" eb="9">
      <t>コヅクエチョウ</t>
    </rPh>
    <phoneticPr fontId="2"/>
  </si>
  <si>
    <t>葦埜</t>
    <rPh sb="0" eb="2">
      <t>アシノ</t>
    </rPh>
    <phoneticPr fontId="2"/>
  </si>
  <si>
    <t>達也</t>
    <rPh sb="0" eb="2">
      <t>タツヤ</t>
    </rPh>
    <phoneticPr fontId="2"/>
  </si>
  <si>
    <t>あしの</t>
    <phoneticPr fontId="2"/>
  </si>
  <si>
    <t>たつや</t>
    <phoneticPr fontId="2"/>
  </si>
  <si>
    <t>井上</t>
    <rPh sb="0" eb="2">
      <t>イノウエ</t>
    </rPh>
    <phoneticPr fontId="2"/>
  </si>
  <si>
    <t>いのうえ</t>
    <phoneticPr fontId="2"/>
  </si>
  <si>
    <t>翔太</t>
    <rPh sb="0" eb="2">
      <t>ショウタ</t>
    </rPh>
    <phoneticPr fontId="2"/>
  </si>
  <si>
    <t>しょうた</t>
    <phoneticPr fontId="2"/>
  </si>
  <si>
    <t>加納</t>
    <rPh sb="0" eb="2">
      <t>カノウ</t>
    </rPh>
    <phoneticPr fontId="2"/>
  </si>
  <si>
    <t>有道</t>
    <rPh sb="0" eb="2">
      <t>アリミチ</t>
    </rPh>
    <phoneticPr fontId="2"/>
  </si>
  <si>
    <t>かのう</t>
    <phoneticPr fontId="2"/>
  </si>
  <si>
    <t>うどう</t>
    <phoneticPr fontId="2"/>
  </si>
  <si>
    <t>鈴木</t>
    <rPh sb="0" eb="2">
      <t>スズキ</t>
    </rPh>
    <phoneticPr fontId="2"/>
  </si>
  <si>
    <t>希築</t>
    <rPh sb="0" eb="1">
      <t>キ</t>
    </rPh>
    <rPh sb="1" eb="2">
      <t>チク</t>
    </rPh>
    <phoneticPr fontId="2"/>
  </si>
  <si>
    <t>すずき</t>
    <phoneticPr fontId="2"/>
  </si>
  <si>
    <t>きづく</t>
    <phoneticPr fontId="2"/>
  </si>
  <si>
    <t>福田</t>
    <rPh sb="0" eb="2">
      <t>フクダ</t>
    </rPh>
    <phoneticPr fontId="2"/>
  </si>
  <si>
    <t>秀昭</t>
    <rPh sb="0" eb="2">
      <t>ヒデアキ</t>
    </rPh>
    <phoneticPr fontId="2"/>
  </si>
  <si>
    <t>ふくだ</t>
    <phoneticPr fontId="2"/>
  </si>
  <si>
    <t>ひであき</t>
    <phoneticPr fontId="2"/>
  </si>
  <si>
    <t>村山</t>
    <rPh sb="0" eb="2">
      <t>ムラヤマ</t>
    </rPh>
    <phoneticPr fontId="2"/>
  </si>
  <si>
    <t>尊之</t>
    <rPh sb="0" eb="1">
      <t>タケル</t>
    </rPh>
    <rPh sb="1" eb="2">
      <t>ユキ</t>
    </rPh>
    <phoneticPr fontId="2"/>
  </si>
  <si>
    <t>むらやま</t>
    <phoneticPr fontId="2"/>
  </si>
  <si>
    <t>たかゆき</t>
    <phoneticPr fontId="2"/>
  </si>
  <si>
    <t>佐藤</t>
    <rPh sb="0" eb="2">
      <t>サトウ</t>
    </rPh>
    <phoneticPr fontId="2"/>
  </si>
  <si>
    <t>凌太</t>
    <rPh sb="0" eb="1">
      <t>リョウ</t>
    </rPh>
    <rPh sb="1" eb="2">
      <t>タ</t>
    </rPh>
    <phoneticPr fontId="2"/>
  </si>
  <si>
    <t>さとう</t>
    <phoneticPr fontId="2"/>
  </si>
  <si>
    <t>りょうた</t>
    <phoneticPr fontId="2"/>
  </si>
  <si>
    <t>袴田</t>
    <rPh sb="0" eb="2">
      <t>ハカマダ</t>
    </rPh>
    <phoneticPr fontId="2"/>
  </si>
  <si>
    <t>誠吾</t>
    <rPh sb="0" eb="2">
      <t>セイゴ</t>
    </rPh>
    <phoneticPr fontId="2"/>
  </si>
  <si>
    <t>はかまだ</t>
    <phoneticPr fontId="2"/>
  </si>
  <si>
    <t>せいご</t>
    <phoneticPr fontId="2"/>
  </si>
  <si>
    <t>邉見</t>
    <rPh sb="0" eb="2">
      <t>ヘンミ</t>
    </rPh>
    <phoneticPr fontId="2"/>
  </si>
  <si>
    <t>日向</t>
    <rPh sb="0" eb="2">
      <t>ヒナタ</t>
    </rPh>
    <phoneticPr fontId="2"/>
  </si>
  <si>
    <t>へんみ</t>
    <phoneticPr fontId="2"/>
  </si>
  <si>
    <t>ひなた</t>
    <phoneticPr fontId="2"/>
  </si>
  <si>
    <t>眞田</t>
    <rPh sb="0" eb="2">
      <t>サナダ</t>
    </rPh>
    <phoneticPr fontId="2"/>
  </si>
  <si>
    <t>光樹</t>
    <rPh sb="0" eb="2">
      <t>ミツキ</t>
    </rPh>
    <phoneticPr fontId="2"/>
  </si>
  <si>
    <t>さなだ</t>
    <phoneticPr fontId="2"/>
  </si>
  <si>
    <t>みつき</t>
    <phoneticPr fontId="2"/>
  </si>
  <si>
    <t>鈴木</t>
    <rPh sb="0" eb="2">
      <t>スズキ</t>
    </rPh>
    <phoneticPr fontId="2"/>
  </si>
  <si>
    <t>陽仁</t>
    <rPh sb="0" eb="1">
      <t>ヨウ</t>
    </rPh>
    <rPh sb="1" eb="2">
      <t>ジン</t>
    </rPh>
    <phoneticPr fontId="2"/>
  </si>
  <si>
    <t>すずき</t>
    <phoneticPr fontId="2"/>
  </si>
  <si>
    <t>はると</t>
    <phoneticPr fontId="2"/>
  </si>
  <si>
    <t>澁澤</t>
    <rPh sb="0" eb="2">
      <t>シブサワ</t>
    </rPh>
    <phoneticPr fontId="2"/>
  </si>
  <si>
    <t>直</t>
    <rPh sb="0" eb="1">
      <t>ナオ</t>
    </rPh>
    <phoneticPr fontId="2"/>
  </si>
  <si>
    <t>しぶさわ</t>
    <phoneticPr fontId="2"/>
  </si>
  <si>
    <t>なお</t>
    <phoneticPr fontId="2"/>
  </si>
  <si>
    <t>砂塚</t>
    <rPh sb="0" eb="2">
      <t>スナヅカ</t>
    </rPh>
    <phoneticPr fontId="2"/>
  </si>
  <si>
    <t>基良</t>
    <rPh sb="0" eb="1">
      <t>キ</t>
    </rPh>
    <rPh sb="1" eb="2">
      <t>ラ</t>
    </rPh>
    <phoneticPr fontId="2"/>
  </si>
  <si>
    <t>すなづか</t>
    <phoneticPr fontId="2"/>
  </si>
  <si>
    <t>きら</t>
    <phoneticPr fontId="2"/>
  </si>
  <si>
    <t>高瀬</t>
    <rPh sb="0" eb="2">
      <t>タカセ</t>
    </rPh>
    <phoneticPr fontId="2"/>
  </si>
  <si>
    <t>創</t>
    <rPh sb="0" eb="1">
      <t>ソウ</t>
    </rPh>
    <phoneticPr fontId="2"/>
  </si>
  <si>
    <t>たかせ</t>
    <phoneticPr fontId="2"/>
  </si>
  <si>
    <t>つくる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</si>
</sst>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2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2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5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2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2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2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2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2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2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2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2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2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2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2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5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2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24" zoomScaleNormal="100" zoomScaleSheetLayoutView="100" workbookViewId="0">
      <selection activeCell="BD29" sqref="BD29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1177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横浜市立城郷中学校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2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2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706</v>
      </c>
      <c r="W14" s="86"/>
      <c r="X14" s="86"/>
      <c r="Y14" s="86"/>
      <c r="Z14" s="86"/>
      <c r="AA14" s="86"/>
      <c r="AB14" s="154" t="s">
        <v>707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5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704</v>
      </c>
      <c r="W15" s="79"/>
      <c r="X15" s="79"/>
      <c r="Y15" s="79"/>
      <c r="Z15" s="79"/>
      <c r="AA15" s="79"/>
      <c r="AB15" s="147" t="s">
        <v>705</v>
      </c>
      <c r="AC15" s="148"/>
      <c r="AD15" s="148"/>
      <c r="AE15" s="148"/>
      <c r="AF15" s="148"/>
      <c r="AG15" s="148"/>
      <c r="AH15" s="274">
        <v>14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2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/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714</v>
      </c>
      <c r="AA20" s="120"/>
      <c r="AB20" s="120"/>
      <c r="AC20" s="120"/>
      <c r="AD20" s="120"/>
      <c r="AE20" s="120" t="s">
        <v>715</v>
      </c>
      <c r="AF20" s="120"/>
      <c r="AG20" s="120"/>
      <c r="AH20" s="120"/>
      <c r="AI20" s="121"/>
      <c r="AJ20" s="117">
        <v>2</v>
      </c>
      <c r="AK20" s="117"/>
      <c r="AL20" s="108"/>
      <c r="AM20" s="109"/>
      <c r="AN20" s="263" t="s">
        <v>599</v>
      </c>
      <c r="AO20" s="264"/>
    </row>
    <row r="21" spans="2:41" ht="30" customHeight="1" x14ac:dyDescent="0.2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712</v>
      </c>
      <c r="AA21" s="113"/>
      <c r="AB21" s="113"/>
      <c r="AC21" s="113"/>
      <c r="AD21" s="113"/>
      <c r="AE21" s="113" t="s">
        <v>713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2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/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718</v>
      </c>
      <c r="AA22" s="86"/>
      <c r="AB22" s="86"/>
      <c r="AC22" s="86"/>
      <c r="AD22" s="86"/>
      <c r="AE22" s="86" t="s">
        <v>719</v>
      </c>
      <c r="AF22" s="86"/>
      <c r="AG22" s="86"/>
      <c r="AH22" s="86"/>
      <c r="AI22" s="87"/>
      <c r="AJ22" s="76">
        <v>1</v>
      </c>
      <c r="AK22" s="76"/>
      <c r="AL22" s="92"/>
      <c r="AM22" s="93"/>
      <c r="AN22" s="261" t="s">
        <v>544</v>
      </c>
      <c r="AO22" s="262"/>
    </row>
    <row r="23" spans="2:41" ht="30" customHeight="1" x14ac:dyDescent="0.2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716</v>
      </c>
      <c r="AA23" s="104"/>
      <c r="AB23" s="104"/>
      <c r="AC23" s="104"/>
      <c r="AD23" s="104"/>
      <c r="AE23" s="104" t="s">
        <v>717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2">
      <c r="B24" s="98">
        <v>3</v>
      </c>
      <c r="C24" s="99"/>
      <c r="D24" s="76">
        <v>3</v>
      </c>
      <c r="E24" s="76"/>
      <c r="F24" s="85" t="s">
        <v>726</v>
      </c>
      <c r="G24" s="86"/>
      <c r="H24" s="86"/>
      <c r="I24" s="86"/>
      <c r="J24" s="86"/>
      <c r="K24" s="86" t="s">
        <v>727</v>
      </c>
      <c r="L24" s="86"/>
      <c r="M24" s="86"/>
      <c r="N24" s="86"/>
      <c r="O24" s="87"/>
      <c r="P24" s="76">
        <v>2</v>
      </c>
      <c r="Q24" s="76"/>
      <c r="R24" s="92"/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722</v>
      </c>
      <c r="AA24" s="86"/>
      <c r="AB24" s="86"/>
      <c r="AC24" s="86"/>
      <c r="AD24" s="86"/>
      <c r="AE24" s="86" t="s">
        <v>723</v>
      </c>
      <c r="AF24" s="86"/>
      <c r="AG24" s="86"/>
      <c r="AH24" s="86"/>
      <c r="AI24" s="87"/>
      <c r="AJ24" s="76">
        <v>1</v>
      </c>
      <c r="AK24" s="76"/>
      <c r="AL24" s="92"/>
      <c r="AM24" s="93"/>
      <c r="AN24" s="261" t="s">
        <v>544</v>
      </c>
      <c r="AO24" s="262"/>
    </row>
    <row r="25" spans="2:41" ht="30" customHeight="1" x14ac:dyDescent="0.2">
      <c r="B25" s="98"/>
      <c r="C25" s="99"/>
      <c r="D25" s="100"/>
      <c r="E25" s="100"/>
      <c r="F25" s="103" t="s">
        <v>724</v>
      </c>
      <c r="G25" s="104"/>
      <c r="H25" s="104"/>
      <c r="I25" s="104"/>
      <c r="J25" s="104"/>
      <c r="K25" s="104" t="s">
        <v>725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720</v>
      </c>
      <c r="AA25" s="104"/>
      <c r="AB25" s="104"/>
      <c r="AC25" s="104"/>
      <c r="AD25" s="104"/>
      <c r="AE25" s="104" t="s">
        <v>721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2">
      <c r="B26" s="88">
        <v>4</v>
      </c>
      <c r="C26" s="89"/>
      <c r="D26" s="76">
        <v>4</v>
      </c>
      <c r="E26" s="76"/>
      <c r="F26" s="85" t="s">
        <v>706</v>
      </c>
      <c r="G26" s="86"/>
      <c r="H26" s="86"/>
      <c r="I26" s="86"/>
      <c r="J26" s="86"/>
      <c r="K26" s="86" t="s">
        <v>707</v>
      </c>
      <c r="L26" s="86"/>
      <c r="M26" s="86"/>
      <c r="N26" s="86"/>
      <c r="O26" s="87"/>
      <c r="P26" s="76">
        <v>2</v>
      </c>
      <c r="Q26" s="76"/>
      <c r="R26" s="92"/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734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/>
      <c r="AM26" s="93"/>
      <c r="AN26" s="261" t="s">
        <v>544</v>
      </c>
      <c r="AO26" s="262"/>
    </row>
    <row r="27" spans="2:41" ht="30" customHeight="1" x14ac:dyDescent="0.2">
      <c r="B27" s="106"/>
      <c r="C27" s="107"/>
      <c r="D27" s="100"/>
      <c r="E27" s="100"/>
      <c r="F27" s="103" t="s">
        <v>704</v>
      </c>
      <c r="G27" s="104"/>
      <c r="H27" s="104"/>
      <c r="I27" s="104"/>
      <c r="J27" s="104"/>
      <c r="K27" s="104" t="s">
        <v>705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732</v>
      </c>
      <c r="AA27" s="104"/>
      <c r="AB27" s="104"/>
      <c r="AC27" s="104"/>
      <c r="AD27" s="104"/>
      <c r="AE27" s="104" t="s">
        <v>733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2">
      <c r="B28" s="98">
        <v>5</v>
      </c>
      <c r="C28" s="99"/>
      <c r="D28" s="76">
        <v>5</v>
      </c>
      <c r="E28" s="76"/>
      <c r="F28" s="85" t="s">
        <v>710</v>
      </c>
      <c r="G28" s="86"/>
      <c r="H28" s="86"/>
      <c r="I28" s="86"/>
      <c r="J28" s="86"/>
      <c r="K28" s="86" t="s">
        <v>711</v>
      </c>
      <c r="L28" s="86"/>
      <c r="M28" s="86"/>
      <c r="N28" s="86"/>
      <c r="O28" s="87"/>
      <c r="P28" s="76">
        <v>2</v>
      </c>
      <c r="Q28" s="76"/>
      <c r="R28" s="92"/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738</v>
      </c>
      <c r="AA28" s="86"/>
      <c r="AB28" s="86"/>
      <c r="AC28" s="86"/>
      <c r="AD28" s="86"/>
      <c r="AE28" s="86" t="s">
        <v>739</v>
      </c>
      <c r="AF28" s="86"/>
      <c r="AG28" s="86"/>
      <c r="AH28" s="86"/>
      <c r="AI28" s="87"/>
      <c r="AJ28" s="76">
        <v>1</v>
      </c>
      <c r="AK28" s="76"/>
      <c r="AL28" s="92"/>
      <c r="AM28" s="93"/>
      <c r="AN28" s="261" t="s">
        <v>544</v>
      </c>
      <c r="AO28" s="262"/>
    </row>
    <row r="29" spans="2:41" ht="30" customHeight="1" x14ac:dyDescent="0.2">
      <c r="B29" s="98"/>
      <c r="C29" s="99"/>
      <c r="D29" s="100"/>
      <c r="E29" s="100"/>
      <c r="F29" s="103" t="s">
        <v>708</v>
      </c>
      <c r="G29" s="104"/>
      <c r="H29" s="104"/>
      <c r="I29" s="104"/>
      <c r="J29" s="104"/>
      <c r="K29" s="104" t="s">
        <v>709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736</v>
      </c>
      <c r="AA29" s="104"/>
      <c r="AB29" s="104"/>
      <c r="AC29" s="104"/>
      <c r="AD29" s="104"/>
      <c r="AE29" s="104" t="s">
        <v>737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2">
      <c r="B30" s="88">
        <v>6</v>
      </c>
      <c r="C30" s="89"/>
      <c r="D30" s="76">
        <v>6</v>
      </c>
      <c r="E30" s="76"/>
      <c r="F30" s="85" t="s">
        <v>730</v>
      </c>
      <c r="G30" s="86"/>
      <c r="H30" s="86"/>
      <c r="I30" s="86"/>
      <c r="J30" s="86"/>
      <c r="K30" s="86" t="s">
        <v>731</v>
      </c>
      <c r="L30" s="86"/>
      <c r="M30" s="86"/>
      <c r="N30" s="86"/>
      <c r="O30" s="87"/>
      <c r="P30" s="76">
        <v>2</v>
      </c>
      <c r="Q30" s="76"/>
      <c r="R30" s="92"/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742</v>
      </c>
      <c r="AA30" s="86"/>
      <c r="AB30" s="86"/>
      <c r="AC30" s="86"/>
      <c r="AD30" s="86"/>
      <c r="AE30" s="86" t="s">
        <v>743</v>
      </c>
      <c r="AF30" s="86"/>
      <c r="AG30" s="86"/>
      <c r="AH30" s="86"/>
      <c r="AI30" s="87"/>
      <c r="AJ30" s="76">
        <v>1</v>
      </c>
      <c r="AK30" s="76"/>
      <c r="AL30" s="92"/>
      <c r="AM30" s="93"/>
      <c r="AN30" s="261" t="s">
        <v>544</v>
      </c>
      <c r="AO30" s="262"/>
    </row>
    <row r="31" spans="2:41" ht="30" customHeight="1" thickBot="1" x14ac:dyDescent="0.25">
      <c r="B31" s="90"/>
      <c r="C31" s="91"/>
      <c r="D31" s="77"/>
      <c r="E31" s="77"/>
      <c r="F31" s="78" t="s">
        <v>728</v>
      </c>
      <c r="G31" s="79"/>
      <c r="H31" s="79"/>
      <c r="I31" s="79"/>
      <c r="J31" s="79"/>
      <c r="K31" s="79" t="s">
        <v>729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740</v>
      </c>
      <c r="AA31" s="79"/>
      <c r="AB31" s="79"/>
      <c r="AC31" s="79"/>
      <c r="AD31" s="79"/>
      <c r="AE31" s="79" t="s">
        <v>741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2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5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1177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2">
      <c r="A3" s="350" t="s">
        <v>2</v>
      </c>
      <c r="B3" s="351"/>
      <c r="C3" s="351"/>
      <c r="D3" s="352"/>
      <c r="E3" s="310" t="str">
        <f>CONCATENATE(入力!F3,"　　",入力!F8)</f>
        <v>横浜市立城郷中学校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2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2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2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2">
      <c r="A7" s="150" t="s">
        <v>0</v>
      </c>
      <c r="B7" s="151"/>
      <c r="C7" s="151"/>
      <c r="D7" s="152"/>
      <c r="E7" s="330" t="str">
        <f>IF(入力!F12="","",入力!F12)</f>
        <v>あしの</v>
      </c>
      <c r="F7" s="331"/>
      <c r="G7" s="331"/>
      <c r="H7" s="331"/>
      <c r="I7" s="331"/>
      <c r="J7" s="331"/>
      <c r="K7" s="331" t="str">
        <f>IF(入力!L12="","",入力!L12)</f>
        <v>たつや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いのうえ</v>
      </c>
      <c r="V7" s="151"/>
      <c r="W7" s="151"/>
      <c r="X7" s="151"/>
      <c r="Y7" s="151"/>
      <c r="Z7" s="333"/>
      <c r="AA7" s="313" t="str">
        <f>IF(入力!AB12="","",入力!AB12)</f>
        <v>しょうた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5">
      <c r="A8" s="163" t="s">
        <v>6</v>
      </c>
      <c r="B8" s="164"/>
      <c r="C8" s="164"/>
      <c r="D8" s="165"/>
      <c r="E8" s="353" t="str">
        <f>IF(入力!F13="","",入力!F13)</f>
        <v>葦埜</v>
      </c>
      <c r="F8" s="354"/>
      <c r="G8" s="354"/>
      <c r="H8" s="354"/>
      <c r="I8" s="354"/>
      <c r="J8" s="354"/>
      <c r="K8" s="354" t="str">
        <f>IF(入力!L13="","",入力!L13)</f>
        <v>達也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井上</v>
      </c>
      <c r="V8" s="322"/>
      <c r="W8" s="322"/>
      <c r="X8" s="322"/>
      <c r="Y8" s="322"/>
      <c r="Z8" s="323"/>
      <c r="AA8" s="324" t="str">
        <f>IF(入力!AB13="","",入力!AB13)</f>
        <v>翔太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2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ふくだ</v>
      </c>
      <c r="V9" s="151"/>
      <c r="W9" s="151"/>
      <c r="X9" s="151"/>
      <c r="Y9" s="151"/>
      <c r="Z9" s="333"/>
      <c r="AA9" s="313" t="str">
        <f>IF(入力!AB14="","",入力!AB14)</f>
        <v>ひであき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5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福田</v>
      </c>
      <c r="V10" s="339"/>
      <c r="W10" s="339"/>
      <c r="X10" s="339"/>
      <c r="Y10" s="339"/>
      <c r="Z10" s="340"/>
      <c r="AA10" s="341" t="str">
        <f>IF(入力!AB15="","",入力!AB15)</f>
        <v>秀昭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2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5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2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かのう</v>
      </c>
      <c r="F15" s="290"/>
      <c r="G15" s="290"/>
      <c r="H15" s="290"/>
      <c r="I15" s="290"/>
      <c r="J15" s="290" t="str">
        <f>IF(入力!K20="","",入力!K20)</f>
        <v>うどう</v>
      </c>
      <c r="K15" s="290"/>
      <c r="L15" s="290"/>
      <c r="M15" s="290"/>
      <c r="N15" s="291"/>
      <c r="O15" s="293">
        <f>IF(入力!P20="","",入力!P20)</f>
        <v>2</v>
      </c>
      <c r="P15" s="293"/>
      <c r="Q15" s="295" t="str">
        <f>IF(入力!R20="","",入力!R20)</f>
        <v/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さとう</v>
      </c>
      <c r="Z15" s="290"/>
      <c r="AA15" s="290"/>
      <c r="AB15" s="290"/>
      <c r="AC15" s="290"/>
      <c r="AD15" s="290" t="str">
        <f>IF(入力!AE20="","",入力!AE20)</f>
        <v>りょうた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 t="str">
        <f>IF(入力!AL20="","",入力!AL20)</f>
        <v/>
      </c>
      <c r="AL15" s="296"/>
      <c r="AM15" s="295" t="str">
        <f>IF(入力!AN20="","",入力!AN20)</f>
        <v>○</v>
      </c>
      <c r="AN15" s="297"/>
    </row>
    <row r="16" spans="1:40" ht="37.5" customHeight="1" x14ac:dyDescent="0.2">
      <c r="A16" s="98"/>
      <c r="B16" s="99"/>
      <c r="C16" s="294"/>
      <c r="D16" s="294"/>
      <c r="E16" s="306" t="str">
        <f>IF(入力!F21="","",入力!F21)</f>
        <v>加納</v>
      </c>
      <c r="F16" s="304"/>
      <c r="G16" s="304"/>
      <c r="H16" s="304"/>
      <c r="I16" s="304"/>
      <c r="J16" s="304" t="str">
        <f>IF(入力!K21="","",入力!K21)</f>
        <v>有道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佐藤</v>
      </c>
      <c r="Z16" s="304"/>
      <c r="AA16" s="304"/>
      <c r="AB16" s="304"/>
      <c r="AC16" s="304"/>
      <c r="AD16" s="304" t="str">
        <f>IF(入力!AE21="","",入力!AE21)</f>
        <v>凌太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2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すずき</v>
      </c>
      <c r="F17" s="285"/>
      <c r="G17" s="285"/>
      <c r="H17" s="285"/>
      <c r="I17" s="285"/>
      <c r="J17" s="285" t="str">
        <f>IF(入力!K22="","",入力!K22)</f>
        <v>きづく</v>
      </c>
      <c r="K17" s="285"/>
      <c r="L17" s="285"/>
      <c r="M17" s="285"/>
      <c r="N17" s="286"/>
      <c r="O17" s="287">
        <f>IF(入力!P22="","",入力!P22)</f>
        <v>2</v>
      </c>
      <c r="P17" s="287"/>
      <c r="Q17" s="279" t="str">
        <f>IF(入力!R22="","",入力!R22)</f>
        <v/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はかまだ</v>
      </c>
      <c r="Z17" s="285"/>
      <c r="AA17" s="285"/>
      <c r="AB17" s="285"/>
      <c r="AC17" s="285"/>
      <c r="AD17" s="285" t="str">
        <f>IF(入力!AE22="","",入力!AE22)</f>
        <v>せいご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 x14ac:dyDescent="0.2">
      <c r="A18" s="106"/>
      <c r="B18" s="107"/>
      <c r="C18" s="288"/>
      <c r="D18" s="288"/>
      <c r="E18" s="277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希築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袴田</v>
      </c>
      <c r="Z18" s="278"/>
      <c r="AA18" s="278"/>
      <c r="AB18" s="278"/>
      <c r="AC18" s="278"/>
      <c r="AD18" s="278" t="str">
        <f>IF(入力!AE23="","",入力!AE23)</f>
        <v>誠吾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2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さなだ</v>
      </c>
      <c r="F19" s="285"/>
      <c r="G19" s="285"/>
      <c r="H19" s="285"/>
      <c r="I19" s="285"/>
      <c r="J19" s="285" t="str">
        <f>IF(入力!K24="","",入力!K24)</f>
        <v>みつき</v>
      </c>
      <c r="K19" s="285"/>
      <c r="L19" s="285"/>
      <c r="M19" s="285"/>
      <c r="N19" s="286"/>
      <c r="O19" s="287">
        <f>IF(入力!P24="","",入力!P24)</f>
        <v>2</v>
      </c>
      <c r="P19" s="287"/>
      <c r="Q19" s="279" t="str">
        <f>IF(入力!R24="","",入力!R24)</f>
        <v/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へんみ</v>
      </c>
      <c r="Z19" s="285"/>
      <c r="AA19" s="285"/>
      <c r="AB19" s="285"/>
      <c r="AC19" s="285"/>
      <c r="AD19" s="285" t="str">
        <f>IF(入力!AE24="","",入力!AE24)</f>
        <v>ひなた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 x14ac:dyDescent="0.2">
      <c r="A20" s="98"/>
      <c r="B20" s="99"/>
      <c r="C20" s="288"/>
      <c r="D20" s="288"/>
      <c r="E20" s="277" t="str">
        <f>IF(入力!F25="","",入力!F25)</f>
        <v>眞田</v>
      </c>
      <c r="F20" s="278"/>
      <c r="G20" s="278"/>
      <c r="H20" s="278"/>
      <c r="I20" s="278"/>
      <c r="J20" s="278" t="str">
        <f>IF(入力!K25="","",入力!K25)</f>
        <v>光樹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邉見</v>
      </c>
      <c r="Z20" s="278"/>
      <c r="AA20" s="278"/>
      <c r="AB20" s="278"/>
      <c r="AC20" s="278"/>
      <c r="AD20" s="278" t="str">
        <f>IF(入力!AE25="","",入力!AE25)</f>
        <v>日向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2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ふくだ</v>
      </c>
      <c r="F21" s="285"/>
      <c r="G21" s="285"/>
      <c r="H21" s="285"/>
      <c r="I21" s="285"/>
      <c r="J21" s="285" t="str">
        <f>IF(入力!K26="","",入力!K26)</f>
        <v>ひであき</v>
      </c>
      <c r="K21" s="285"/>
      <c r="L21" s="285"/>
      <c r="M21" s="285"/>
      <c r="N21" s="286"/>
      <c r="O21" s="287">
        <f>IF(入力!P26="","",入力!P26)</f>
        <v>2</v>
      </c>
      <c r="P21" s="287"/>
      <c r="Q21" s="279" t="str">
        <f>IF(入力!R26="","",入力!R26)</f>
        <v/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しぶさわ</v>
      </c>
      <c r="Z21" s="285"/>
      <c r="AA21" s="285"/>
      <c r="AB21" s="285"/>
      <c r="AC21" s="285"/>
      <c r="AD21" s="285" t="str">
        <f>IF(入力!AE26="","",入力!AE26)</f>
        <v>なお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2">
      <c r="A22" s="106"/>
      <c r="B22" s="107"/>
      <c r="C22" s="288"/>
      <c r="D22" s="288"/>
      <c r="E22" s="277" t="str">
        <f>IF(入力!F27="","",入力!F27)</f>
        <v>福田</v>
      </c>
      <c r="F22" s="278"/>
      <c r="G22" s="278"/>
      <c r="H22" s="278"/>
      <c r="I22" s="278"/>
      <c r="J22" s="278" t="str">
        <f>IF(入力!K27="","",入力!K27)</f>
        <v>秀昭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澁澤</v>
      </c>
      <c r="Z22" s="278"/>
      <c r="AA22" s="278"/>
      <c r="AB22" s="278"/>
      <c r="AC22" s="278"/>
      <c r="AD22" s="278" t="str">
        <f>IF(入力!AE27="","",入力!AE27)</f>
        <v>直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2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むらやま</v>
      </c>
      <c r="F23" s="285"/>
      <c r="G23" s="285"/>
      <c r="H23" s="285"/>
      <c r="I23" s="285"/>
      <c r="J23" s="285" t="str">
        <f>IF(入力!K28="","",入力!K28)</f>
        <v>たかゆき</v>
      </c>
      <c r="K23" s="285"/>
      <c r="L23" s="285"/>
      <c r="M23" s="285"/>
      <c r="N23" s="286"/>
      <c r="O23" s="287">
        <f>IF(入力!P28="","",入力!P28)</f>
        <v>2</v>
      </c>
      <c r="P23" s="287"/>
      <c r="Q23" s="279" t="str">
        <f>IF(入力!R28="","",入力!R28)</f>
        <v/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すなづか</v>
      </c>
      <c r="Z23" s="285"/>
      <c r="AA23" s="285"/>
      <c r="AB23" s="285"/>
      <c r="AC23" s="285"/>
      <c r="AD23" s="285" t="str">
        <f>IF(入力!AE28="","",入力!AE28)</f>
        <v>きら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2">
      <c r="A24" s="98"/>
      <c r="B24" s="99"/>
      <c r="C24" s="288"/>
      <c r="D24" s="288"/>
      <c r="E24" s="277" t="str">
        <f>IF(入力!F29="","",入力!F29)</f>
        <v>村山</v>
      </c>
      <c r="F24" s="278"/>
      <c r="G24" s="278"/>
      <c r="H24" s="278"/>
      <c r="I24" s="278"/>
      <c r="J24" s="278" t="str">
        <f>IF(入力!K29="","",入力!K29)</f>
        <v>尊之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砂塚</v>
      </c>
      <c r="Z24" s="278"/>
      <c r="AA24" s="278"/>
      <c r="AB24" s="278"/>
      <c r="AC24" s="278"/>
      <c r="AD24" s="278" t="str">
        <f>IF(入力!AE29="","",入力!AE29)</f>
        <v>基良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2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すずき</v>
      </c>
      <c r="F25" s="285"/>
      <c r="G25" s="285"/>
      <c r="H25" s="285"/>
      <c r="I25" s="285"/>
      <c r="J25" s="285" t="str">
        <f>IF(入力!K30="","",入力!K30)</f>
        <v>はると</v>
      </c>
      <c r="K25" s="285"/>
      <c r="L25" s="285"/>
      <c r="M25" s="285"/>
      <c r="N25" s="286"/>
      <c r="O25" s="287">
        <f>IF(入力!P30="","",入力!P30)</f>
        <v>2</v>
      </c>
      <c r="P25" s="287"/>
      <c r="Q25" s="279" t="str">
        <f>IF(入力!R30="","",入力!R30)</f>
        <v/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たかせ</v>
      </c>
      <c r="Z25" s="285"/>
      <c r="AA25" s="285"/>
      <c r="AB25" s="285"/>
      <c r="AC25" s="285"/>
      <c r="AD25" s="285" t="str">
        <f>IF(入力!AE30="","",入力!AE30)</f>
        <v>つくる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5">
      <c r="A26" s="90"/>
      <c r="B26" s="91"/>
      <c r="C26" s="301"/>
      <c r="D26" s="301"/>
      <c r="E26" s="317" t="str">
        <f>IF(入力!F31="","",入力!F31)</f>
        <v>鈴木</v>
      </c>
      <c r="F26" s="318"/>
      <c r="G26" s="318"/>
      <c r="H26" s="318"/>
      <c r="I26" s="318"/>
      <c r="J26" s="318" t="str">
        <f>IF(入力!K31="","",入力!K31)</f>
        <v>陽仁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高瀬</v>
      </c>
      <c r="Z26" s="318"/>
      <c r="AA26" s="318"/>
      <c r="AB26" s="318"/>
      <c r="AC26" s="318"/>
      <c r="AD26" s="318" t="str">
        <f>IF(入力!AE31="","",入力!AE31)</f>
        <v>創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14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1177</v>
      </c>
      <c r="B7" s="45" t="str">
        <f t="shared" ref="B7:C7" si="0">IF($A$8="","",IF($A$9="",B8,B8&amp;"・"&amp;B9))</f>
        <v>横浜市立城郷中学校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222</v>
      </c>
      <c r="G7" s="45" t="str">
        <f t="shared" si="1"/>
        <v>0036</v>
      </c>
      <c r="H7" s="45">
        <f t="shared" si="1"/>
        <v>0</v>
      </c>
      <c r="I7" s="45" t="str">
        <f t="shared" si="1"/>
        <v>横浜市港北区小机町３２５</v>
      </c>
      <c r="J7" s="45">
        <f t="shared" si="1"/>
        <v>0</v>
      </c>
      <c r="K7" s="45" t="str">
        <f t="shared" si="1"/>
        <v>045</v>
      </c>
      <c r="L7" s="45" t="str">
        <f t="shared" si="1"/>
        <v>471</v>
      </c>
      <c r="M7" s="45" t="str">
        <f t="shared" si="1"/>
        <v>9203</v>
      </c>
      <c r="N7" s="45" t="str">
        <f t="shared" si="1"/>
        <v>045</v>
      </c>
      <c r="O7" s="45" t="str">
        <f t="shared" si="1"/>
        <v>471</v>
      </c>
      <c r="P7" s="45" t="str">
        <f t="shared" si="1"/>
        <v>2880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1177</v>
      </c>
      <c r="B8" s="46" t="str">
        <f>IF(入力!$F$3="","",入力!$F$3)</f>
        <v>横浜市立城郷中学校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222</v>
      </c>
      <c r="G8" s="57" t="str">
        <f>IF(入力!$I$6="","",入力!$I$6)</f>
        <v>0036</v>
      </c>
      <c r="H8" s="46"/>
      <c r="I8" s="46" t="str">
        <f>IF(入力!$L$5="","",入力!$L$5)</f>
        <v>横浜市港北区小机町３２５</v>
      </c>
      <c r="J8" s="46"/>
      <c r="K8" s="57" t="str">
        <f>IF(入力!$AB$4="","",入力!$AB$4)</f>
        <v>045</v>
      </c>
      <c r="L8" s="57" t="str">
        <f>IF(入力!$AG$4="","",入力!$AG$4)</f>
        <v>471</v>
      </c>
      <c r="M8" s="57" t="str">
        <f>IF(入力!$AL$4="","",入力!$AL$4)</f>
        <v>9203</v>
      </c>
      <c r="N8" s="57" t="str">
        <f>IF(入力!$AB$6="","",入力!$AB$6)</f>
        <v>045</v>
      </c>
      <c r="O8" s="57" t="str">
        <f>IF(入力!$AG$6="","",入力!$AG$6)</f>
        <v>471</v>
      </c>
      <c r="P8" s="57" t="str">
        <f>IF(入力!$AL$6="","",入力!$AL$6)</f>
        <v>2880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9203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葦埜</v>
      </c>
      <c r="D16" s="46" t="str">
        <f>IF(入力!$L$13="","",入力!$L$13)</f>
        <v>達也</v>
      </c>
      <c r="E16" s="46" t="str">
        <f>IF(入力!$F$12="","",入力!$F$12)</f>
        <v>あしの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翔太</v>
      </c>
      <c r="E17" s="46" t="str">
        <f>IF(入力!$V$12="","",入力!$V$12)</f>
        <v>いのうえ</v>
      </c>
      <c r="F17" s="46" t="str">
        <f>IF(入力!$AB$12="","",入力!$AB$12)</f>
        <v>しょうた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秀昭</v>
      </c>
      <c r="E24" s="46" t="str">
        <f>IF(入力!$V$14="","",入力!$V$14)</f>
        <v>ふくだ</v>
      </c>
      <c r="F24" s="46" t="str">
        <f>IF(入力!$AB$14="","",入力!$AB$14)</f>
        <v>ひであき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加納</v>
      </c>
      <c r="D53" s="46" t="str">
        <f>IF(OR(L53&lt;&gt;"○",入力!K21=""),"",入力!K21)</f>
        <v>有道</v>
      </c>
      <c r="E53" s="46" t="str">
        <f>IF(OR(L53&lt;&gt;"○",入力!F20=""),"",入力!F20)</f>
        <v>かのう</v>
      </c>
      <c r="F53" s="46" t="str">
        <f>IF(OR(L53&lt;&gt;"○",入力!K20=""),"",入力!K20)</f>
        <v>うどう</v>
      </c>
      <c r="G53" s="46"/>
      <c r="H53" s="46"/>
      <c r="I53" s="46">
        <f>IF(OR(L53&lt;&gt;"○",入力!P20=""),"",入力!P20)</f>
        <v>2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希築</v>
      </c>
      <c r="E54" s="46" t="str">
        <f>IF(OR(L54&lt;&gt;"○",入力!F22=""),"",入力!F22)</f>
        <v>すずき</v>
      </c>
      <c r="F54" s="46" t="str">
        <f>IF(OR(L54&lt;&gt;"○",入力!K22=""),"",入力!K22)</f>
        <v>きづく</v>
      </c>
      <c r="G54" s="46"/>
      <c r="H54" s="46"/>
      <c r="I54" s="46">
        <f>IF(OR(L54&lt;&gt;"○",入力!P22=""),"",入力!P22)</f>
        <v>2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眞田</v>
      </c>
      <c r="D55" s="46" t="str">
        <f>IF(OR(L55&lt;&gt;"○",入力!K25=""),"",入力!K25)</f>
        <v>光樹</v>
      </c>
      <c r="E55" s="46" t="str">
        <f>IF(OR(L55&lt;&gt;"○",入力!F24=""),"",入力!F24)</f>
        <v>さなだ</v>
      </c>
      <c r="F55" s="46" t="str">
        <f>IF(OR(L55&lt;&gt;"○",入力!K24=""),"",入力!K24)</f>
        <v>みつき</v>
      </c>
      <c r="G55" s="46"/>
      <c r="H55" s="46"/>
      <c r="I55" s="46">
        <f>IF(OR(L55&lt;&gt;"○",入力!P24=""),"",入力!P24)</f>
        <v>2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福田</v>
      </c>
      <c r="D56" s="46" t="str">
        <f>IF(OR(L56&lt;&gt;"○",入力!K27=""),"",入力!K27)</f>
        <v>秀昭</v>
      </c>
      <c r="E56" s="46" t="str">
        <f>IF(OR(L56&lt;&gt;"○",入力!F26=""),"",入力!F26)</f>
        <v>ふくだ</v>
      </c>
      <c r="F56" s="46" t="str">
        <f>IF(OR(L56&lt;&gt;"○",入力!K26=""),"",入力!K26)</f>
        <v>ひであき</v>
      </c>
      <c r="G56" s="46"/>
      <c r="H56" s="46"/>
      <c r="I56" s="46">
        <f>IF(OR(L56&lt;&gt;"○",入力!P26=""),"",入力!P26)</f>
        <v>2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村山</v>
      </c>
      <c r="D57" s="46" t="str">
        <f>IF(OR(L57&lt;&gt;"○",入力!K29=""),"",入力!K29)</f>
        <v>尊之</v>
      </c>
      <c r="E57" s="46" t="str">
        <f>IF(OR(L57&lt;&gt;"○",入力!F28=""),"",入力!F28)</f>
        <v>むらやま</v>
      </c>
      <c r="F57" s="46" t="str">
        <f>IF(OR(L57&lt;&gt;"○",入力!K28=""),"",入力!K28)</f>
        <v>たかゆき</v>
      </c>
      <c r="G57" s="46"/>
      <c r="H57" s="46"/>
      <c r="I57" s="46">
        <f>IF(OR(L57&lt;&gt;"○",入力!P28=""),"",入力!P28)</f>
        <v>2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鈴木</v>
      </c>
      <c r="D58" s="46" t="str">
        <f>IF(OR(L58&lt;&gt;"○",入力!K31=""),"",入力!K31)</f>
        <v>陽仁</v>
      </c>
      <c r="E58" s="46" t="str">
        <f>IF(OR(L58&lt;&gt;"○",入力!F30=""),"",入力!F30)</f>
        <v>すずき</v>
      </c>
      <c r="F58" s="46" t="str">
        <f>IF(OR(L58&lt;&gt;"○",入力!K30=""),"",入力!K30)</f>
        <v>はると</v>
      </c>
      <c r="G58" s="46"/>
      <c r="H58" s="46"/>
      <c r="I58" s="46">
        <f>IF(OR(L58&lt;&gt;"○",入力!P30=""),"",入力!P30)</f>
        <v>2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佐藤</v>
      </c>
      <c r="D59" s="46" t="str">
        <f>IF(OR(L59&lt;&gt;"○",入力!AE21=""),"",入力!AE21)</f>
        <v>凌太</v>
      </c>
      <c r="E59" s="46" t="str">
        <f>IF(OR(L59&lt;&gt;"○",入力!Z20=""),"",入力!Z20)</f>
        <v>さとう</v>
      </c>
      <c r="F59" s="46" t="str">
        <f>IF(OR(L59&lt;&gt;"○",入力!AE20=""),"",入力!AE20)</f>
        <v>りょうた</v>
      </c>
      <c r="G59" s="46"/>
      <c r="H59" s="46"/>
      <c r="I59" s="46">
        <f>IF(OR(L59&lt;&gt;"○",入力!AJ20=""),"",入力!AJ20)</f>
        <v>2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袴田</v>
      </c>
      <c r="D60" s="46" t="str">
        <f>IF(OR(L60&lt;&gt;"○",入力!AE23=""),"",入力!AE23)</f>
        <v>誠吾</v>
      </c>
      <c r="E60" s="46" t="str">
        <f>IF(OR(L60&lt;&gt;"○",入力!Z22=""),"",入力!Z22)</f>
        <v>はかまだ</v>
      </c>
      <c r="F60" s="46" t="str">
        <f>IF(OR(L60&lt;&gt;"○",入力!AE22=""),"",入力!AE22)</f>
        <v>せいご</v>
      </c>
      <c r="G60" s="46"/>
      <c r="H60" s="46"/>
      <c r="I60" s="46">
        <f>IF(OR(L60&lt;&gt;"○",入力!AJ22=""),"",入力!AJ22)</f>
        <v>1</v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邉見</v>
      </c>
      <c r="D61" s="46" t="str">
        <f>IF(OR(L61&lt;&gt;"○",入力!AE25=""),"",入力!AE25)</f>
        <v>日向</v>
      </c>
      <c r="E61" s="46" t="str">
        <f>IF(OR(L61&lt;&gt;"○",入力!Z24=""),"",入力!Z24)</f>
        <v>へんみ</v>
      </c>
      <c r="F61" s="46" t="str">
        <f>IF(OR(L61&lt;&gt;"○",入力!AE24=""),"",入力!AE24)</f>
        <v>ひなた</v>
      </c>
      <c r="G61" s="46"/>
      <c r="H61" s="46"/>
      <c r="I61" s="46">
        <f>IF(OR(L61&lt;&gt;"○",入力!AJ24=""),"",入力!AJ24)</f>
        <v>1</v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澁澤</v>
      </c>
      <c r="D62" s="46" t="str">
        <f>IF(OR(L62&lt;&gt;"○",入力!AE27=""),"",入力!AE27)</f>
        <v>直</v>
      </c>
      <c r="E62" s="46" t="str">
        <f>IF(OR(L62&lt;&gt;"○",入力!Z26=""),"",入力!Z26)</f>
        <v>しぶさわ</v>
      </c>
      <c r="F62" s="46" t="str">
        <f>IF(OR(L62&lt;&gt;"○",入力!AE26=""),"",入力!AE26)</f>
        <v>なお</v>
      </c>
      <c r="G62" s="46"/>
      <c r="H62" s="46"/>
      <c r="I62" s="46">
        <f>IF(OR(L62&lt;&gt;"○",入力!AJ26=""),"",入力!AJ26)</f>
        <v>1</v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砂塚</v>
      </c>
      <c r="D63" s="46" t="str">
        <f>IF(OR(L63&lt;&gt;"○",入力!AE29=""),"",入力!AE29)</f>
        <v>基良</v>
      </c>
      <c r="E63" s="46" t="str">
        <f>IF(OR(L63&lt;&gt;"○",入力!Z28=""),"",入力!Z28)</f>
        <v>すなづか</v>
      </c>
      <c r="F63" s="46" t="str">
        <f>IF(OR(L63&lt;&gt;"○",入力!AE28=""),"",入力!AE28)</f>
        <v>きら</v>
      </c>
      <c r="G63" s="46"/>
      <c r="H63" s="46"/>
      <c r="I63" s="46">
        <f>IF(OR(L63&lt;&gt;"○",入力!AJ28=""),"",入力!AJ28)</f>
        <v>1</v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高瀬</v>
      </c>
      <c r="D64" s="46" t="str">
        <f>IF(OR(L64&lt;&gt;"○",入力!AE31=""),"",入力!AE31)</f>
        <v>創</v>
      </c>
      <c r="E64" s="46" t="str">
        <f>IF(OR(L64&lt;&gt;"○",入力!Z30=""),"",入力!Z30)</f>
        <v>たかせ</v>
      </c>
      <c r="F64" s="46" t="str">
        <f>IF(OR(L64&lt;&gt;"○",入力!AE30=""),"",入力!AE30)</f>
        <v>つくる</v>
      </c>
      <c r="G64" s="46"/>
      <c r="H64" s="46"/>
      <c r="I64" s="46">
        <f>IF(OR(L64&lt;&gt;"○",入力!AJ30=""),"",入力!AJ30)</f>
        <v>1</v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T.ASHINO</cp:lastModifiedBy>
  <cp:lastPrinted>2015-10-24T01:53:31Z</cp:lastPrinted>
  <dcterms:created xsi:type="dcterms:W3CDTF">2006-11-03T01:52:14Z</dcterms:created>
  <dcterms:modified xsi:type="dcterms:W3CDTF">2018-11-14T05:03:10Z</dcterms:modified>
</cp:coreProperties>
</file>