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/>
  <c r="G282" i="6"/>
  <c r="AK33" i="6" s="1"/>
  <c r="G281" i="6"/>
  <c r="AK32" i="6" s="1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/>
  <c r="G274" i="6"/>
  <c r="AK25" i="6" s="1"/>
  <c r="G273" i="6"/>
  <c r="AK24" i="6" s="1"/>
  <c r="G272" i="6"/>
  <c r="AK23" i="6" s="1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<sst xmlns="http://schemas.openxmlformats.org/spreadsheetml/2006/main" count="1461" uniqueCount="748">
  <si>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</si>
  <si>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</si>
  <si>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</si>
  <si>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</si>
  <si>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</si>
  <si>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</si>
  <si>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</si>
  <si>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</si>
  <si>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</si>
  <si>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</si>
  <si>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</si>
  <si>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</si>
  <si>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</si>
  <si>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</si>
  <si>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</si>
  <si>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</si>
  <si>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</si>
  <si>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</si>
  <si>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</si>
  <si>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</si>
  <si>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</si>
  <si>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</si>
  <si>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</si>
  <si>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</si>
  <si>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</si>
  <si>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</si>
  <si>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</si>
  <si>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</si>
  <si>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</si>
  <si>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</si>
  <si>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</si>
  <si>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</si>
  <si>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</si>
  <si>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</si>
  <si>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</si>
  <si>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</si>
  <si>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</si>
  <si>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</si>
  <si>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</si>
  <si>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</si>
  <si>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</si>
  <si>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</si>
  <si>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</si>
  <si>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</si>
  <si>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</si>
  <si>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</si>
  <si>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</si>
  <si>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</si>
  <si>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</si>
  <si>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</si>
  <si>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</si>
  <si>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</si>
  <si>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</si>
  <si>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</si>
  <si>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</si>
  <si>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</si>
  <si>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</si>
  <si>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</si>
  <si>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</si>
  <si>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</si>
  <si>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</si>
  <si>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</si>
  <si>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</si>
  <si>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</si>
  <si>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</si>
  <si>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</si>
  <si>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</si>
  <si>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</si>
  <si>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</si>
  <si>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</si>
  <si>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</si>
  <si>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</si>
  <si>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</si>
  <si>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</si>
  <si>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</si>
  <si>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</si>
  <si>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</si>
  <si>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</si>
  <si>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</si>
  <si>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</si>
  <si>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</si>
  <si>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</si>
  <si>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</si>
  <si>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</si>
  <si>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</si>
  <si>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</si>
  <si>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</si>
  <si>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</si>
  <si>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</si>
  <si>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</si>
  <si>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</si>
  <si>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</si>
  <si>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</si>
  <si>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</si>
  <si>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</si>
  <si>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</si>
  <si>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</si>
  <si>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</si>
  <si>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</si>
  <si>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</si>
  <si>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</si>
  <si>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</si>
  <si>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</si>
  <si>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</si>
  <si>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</si>
  <si>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</si>
  <si>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</si>
  <si>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</si>
  <si>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</si>
  <si>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</si>
  <si>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</si>
  <si>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</si>
  <si>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</si>
  <si>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</si>
  <si>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</si>
  <si>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</si>
  <si>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</si>
  <si>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</si>
  <si>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</si>
  <si>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</si>
  <si>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</si>
  <si>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</si>
  <si>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</si>
  <si>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</si>
  <si>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</si>
  <si>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</si>
  <si>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</si>
  <si>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</si>
  <si>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</si>
  <si>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</si>
  <si>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</si>
  <si>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</si>
  <si>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</si>
  <si>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</si>
  <si>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</si>
  <si>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</si>
  <si>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</si>
  <si>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</si>
  <si>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</si>
  <si>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</si>
  <si>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</si>
  <si>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</si>
  <si>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</si>
  <si>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</si>
  <si>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</si>
  <si>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</si>
  <si>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</si>
  <si>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</si>
  <si>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</si>
  <si>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</si>
  <si>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</si>
  <si>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</si>
  <si>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</si>
  <si>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</si>
  <si>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</si>
  <si>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</si>
  <si>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</si>
  <si>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</si>
  <si>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</si>
  <si>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</si>
  <si>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</si>
  <si>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</si>
  <si>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</si>
  <si>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</si>
  <si>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</si>
  <si>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</si>
  <si>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</si>
  <si>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</si>
  <si>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</si>
  <si>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</si>
  <si>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</si>
  <si>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</si>
  <si>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</si>
  <si>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</si>
  <si>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</si>
  <si>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</si>
  <si>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</si>
  <si>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</si>
  <si>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</si>
  <si>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</si>
  <si>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</si>
  <si>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</si>
  <si>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</si>
  <si>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</si>
  <si>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</si>
  <si>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</si>
  <si>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</si>
  <si>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</si>
  <si>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</si>
  <si>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</si>
  <si>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</si>
  <si>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</si>
  <si>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</si>
  <si>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</si>
  <si>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</si>
  <si>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</si>
  <si>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</si>
  <si>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</si>
  <si>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</si>
  <si>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</si>
  <si>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</si>
  <si>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</si>
  <si>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</si>
  <si>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</si>
  <si>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</si>
  <si>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</si>
  <si>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</si>
  <si>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</si>
  <si>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</si>
  <si>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</si>
  <si>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</si>
  <si>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</si>
  <si>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</si>
  <si>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</si>
  <si>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</si>
  <si>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</si>
  <si>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</si>
  <si>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</si>
  <si>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</si>
  <si>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</si>
  <si>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</si>
  <si>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</si>
  <si>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</si>
  <si>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</si>
  <si>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</si>
  <si>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</si>
  <si>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</si>
  <si>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</si>
  <si>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</si>
  <si>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</si>
  <si>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</si>
  <si>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</si>
  <si>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</si>
  <si>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</si>
  <si>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</si>
  <si>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</si>
  <si>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</si>
  <si>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</si>
  <si>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</si>
  <si>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</si>
  <si>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</si>
  <si>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</si>
  <si>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</si>
  <si>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</si>
  <si>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</si>
  <si>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</si>
  <si>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</si>
  <si>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</si>
  <si>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</si>
  <si>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</si>
  <si>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</si>
  <si>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</si>
  <si>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</si>
  <si>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</si>
  <si>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</si>
  <si>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</si>
  <si>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</si>
  <si>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</si>
  <si>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</si>
  <si>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</si>
  <si>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</si>
  <si>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</si>
  <si>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</si>
  <si>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</si>
  <si>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</si>
  <si>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</si>
  <si>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</si>
  <si>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</si>
  <si>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</si>
  <si>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</si>
  <si>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</si>
  <si>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</si>
  <si>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</si>
  <si>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</si>
  <si>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</si>
  <si>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</si>
  <si>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</si>
  <si>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</si>
  <si>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</si>
  <si>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</si>
  <si>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</si>
  <si>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</si>
  <si>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</si>
  <si>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</si>
  <si>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</si>
  <si>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</si>
  <si>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</si>
  <si>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</si>
  <si>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</si>
  <si>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</si>
  <si>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</si>
  <si>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</si>
  <si>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</si>
  <si>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</si>
  <si>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</si>
  <si>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</si>
  <si>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</si>
  <si>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</si>
  <si>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</si>
  <si>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</si>
  <si>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</si>
  <si>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</si>
  <si>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</si>
  <si>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</si>
  <si>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</si>
  <si>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</si>
  <si>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</si>
  <si>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</si>
  <si>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</si>
  <si>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</si>
  <si>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</si>
  <si>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</si>
  <si>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</si>
  <si>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</si>
  <si>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</si>
  <si>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</si>
  <si>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</si>
  <si>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</si>
  <si>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</si>
  <si>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</si>
  <si>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</si>
  <si>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</si>
  <si>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</si>
  <si>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</si>
  <si>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</si>
  <si>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</si>
  <si>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</si>
  <si>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</si>
  <si>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</si>
  <si>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</si>
  <si>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</si>
  <si>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</si>
  <si>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</si>
  <si>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</si>
  <si>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</si>
  <si>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</si>
  <si>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</si>
  <si>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</si>
  <si>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</si>
  <si>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</si>
  <si>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</si>
  <si>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</si>
  <si>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</si>
  <si>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</si>
  <si>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</si>
  <si>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</si>
  <si>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</si>
  <si>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</si>
  <si>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</si>
  <si>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</si>
  <si>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</si>
  <si>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</si>
  <si>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</si>
  <si>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</si>
  <si>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</si>
  <si>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</si>
  <si>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</si>
  <si>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</si>
  <si>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</si>
  <si>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</si>
  <si>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</si>
  <si>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</si>
  <si>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</si>
  <si>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</si>
  <si>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</si>
  <si>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</si>
  <si>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</si>
  <si>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</si>
  <si>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</si>
  <si>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</si>
  <si>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</si>
  <si>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</si>
  <si>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</si>
  <si>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</si>
  <si>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</si>
  <si>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</si>
  <si>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</si>
  <si>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</si>
  <si>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</si>
  <si>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</si>
  <si>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</si>
  <si>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</si>
  <si>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</si>
  <si>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</si>
  <si>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</si>
  <si>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</si>
  <si>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</si>
  <si>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</si>
  <si>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</si>
  <si>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</si>
  <si>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</si>
  <si>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</si>
  <si>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</si>
  <si>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</si>
  <si>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</si>
  <si>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</si>
  <si>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</si>
  <si>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</si>
  <si>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</si>
  <si>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</si>
  <si>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</si>
  <si>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</si>
  <si>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</si>
  <si>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</si>
  <si>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</si>
  <si>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</si>
  <si>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</si>
  <si>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</si>
  <si>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</si>
  <si>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</si>
  <si>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</si>
  <si>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</si>
  <si>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</si>
  <si>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</si>
  <si>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</si>
  <si>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</si>
  <si>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</si>
  <si>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</si>
  <si>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</si>
  <si>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</si>
  <si>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</si>
  <si>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</si>
  <si>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</si>
  <si>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</si>
  <si>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</si>
  <si>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</si>
  <si>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</si>
  <si>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</si>
  <si>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</si>
  <si>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</si>
  <si>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</si>
  <si>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</si>
  <si>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</si>
  <si>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</si>
  <si>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</si>
  <si>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</si>
  <si>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</si>
  <si>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</si>
  <si>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</si>
  <si>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</si>
  <si>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</si>
  <si>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</si>
  <si>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</si>
  <si>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</si>
  <si>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</si>
  <si>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</si>
  <si>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</si>
  <si>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</si>
  <si>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</si>
  <si>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</si>
  <si>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</si>
  <si>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</si>
  <si>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</si>
  <si>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</si>
  <si>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</si>
  <si>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</si>
  <si>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</si>
  <si>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</si>
  <si>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</si>
  <si>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</si>
  <si>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</si>
  <si>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</si>
  <si>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</si>
  <si>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</si>
  <si>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</si>
  <si>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</si>
  <si>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</si>
  <si>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</si>
  <si>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</si>
  <si>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</si>
  <si>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</si>
  <si>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</si>
  <si>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</si>
  <si>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</si>
  <si>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</si>
  <si>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</si>
  <si>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</si>
  <si>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</si>
  <si>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</si>
  <si>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</si>
  <si>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</si>
  <si>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</si>
  <si>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</si>
  <si>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</si>
  <si>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</si>
  <si>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</si>
  <si>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</si>
  <si>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</si>
  <si>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</si>
  <si>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</si>
  <si>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</si>
  <si>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</si>
  <si>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</si>
  <si>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</si>
  <si>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</si>
  <si>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</si>
  <si>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</si>
  <si>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</si>
  <si>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</si>
  <si>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</si>
  <si>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</si>
  <si>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</si>
  <si>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</si>
  <si>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</si>
  <si>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</si>
  <si>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</si>
  <si>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</si>
  <si>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</si>
  <si>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</si>
  <si>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</si>
  <si>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</si>
  <si>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</si>
  <si>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</si>
  <si>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</si>
  <si>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</si>
  <si>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</si>
  <si>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</si>
  <si>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</si>
  <si>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</si>
  <si>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</si>
  <si>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</si>
  <si>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</si>
  <si>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</si>
  <si>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</si>
  <si>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</si>
  <si>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</si>
  <si>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</si>
  <si>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</si>
  <si>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</si>
  <si>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</si>
  <si>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</si>
  <si>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</si>
  <si>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</si>
  <si>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</si>
  <si>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</si>
  <si>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</si>
  <si>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</si>
  <si>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</si>
  <si>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</si>
  <si>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</si>
  <si>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</si>
  <si>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</si>
  <si>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</si>
  <si>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</si>
  <si>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</si>
  <si>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</si>
  <si>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</si>
  <si>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</si>
  <si>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</si>
  <si>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</si>
  <si>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</si>
  <si>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</si>
  <si>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</si>
  <si>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</si>
  <si>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</si>
  <si>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</si>
  <si>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</si>
  <si>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</si>
  <si>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</si>
  <si>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</si>
  <si>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</si>
  <si>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</si>
  <si>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</si>
  <si>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</si>
  <si>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</si>
  <si>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</si>
  <si>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</si>
  <si>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</si>
  <si>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</si>
  <si>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</si>
  <si>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</si>
  <si>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</si>
  <si>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</si>
  <si>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</si>
  <si>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</si>
  <si>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</si>
  <si>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</si>
  <si>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</si>
  <si>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</si>
  <si>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</si>
  <si>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</si>
  <si>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</si>
  <si>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</si>
  <si>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</si>
  <si>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</si>
  <si>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</si>
  <si>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</si>
  <si>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</si>
  <si>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</si>
  <si>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</si>
  <si>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</si>
  <si>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</si>
  <si>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</si>
  <si>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</si>
  <si>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</si>
  <si>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</si>
  <si>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</si>
  <si>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</si>
  <si>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</si>
  <si>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</si>
  <si>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</si>
  <si>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</si>
  <si>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</si>
  <si>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</si>
  <si>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</si>
  <si>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</si>
  <si>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</si>
  <si>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</si>
  <si>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</si>
  <si>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</si>
  <si>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</si>
  <si>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</si>
  <si>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</si>
  <si>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</si>
  <si>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</si>
  <si>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</si>
  <si>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</si>
  <si>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</si>
  <si>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</si>
  <si>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</si>
  <si>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</si>
  <si>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</si>
  <si>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</si>
  <si>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</si>
  <si>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</si>
  <si>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</si>
  <si>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</si>
  <si>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</si>
  <si>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</si>
  <si>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</si>
  <si>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</si>
  <si>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</si>
  <si>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</si>
  <si>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</si>
  <si>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</si>
  <si>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</si>
  <si>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</si>
  <si>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</si>
  <si>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</si>
  <si>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</si>
  <si>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</si>
  <si>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</si>
  <si>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</si>
  <si>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</si>
  <si>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</si>
  <si>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</si>
  <si>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</si>
  <si>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</si>
  <si>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</si>
  <si>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</si>
  <si>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</si>
  <si>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</si>
  <si>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</si>
  <si>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</si>
  <si>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</si>
  <si>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</si>
  <si>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</si>
  <si>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</si>
  <si>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</si>
  <si>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</si>
  <si>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</si>
  <si>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</si>
  <si>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</si>
  <si>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</si>
  <si>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</si>
  <si>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</si>
  <si>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</si>
  <si>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</si>
  <si>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</si>
  <si>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</si>
  <si>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</si>
  <si>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</si>
  <si>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</si>
  <si>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</si>
  <si>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</si>
  <si>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</si>
  <si>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</si>
  <si>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</si>
  <si>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</si>
  <si>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</si>
  <si>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</si>
  <si>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</si>
  <si>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</si>
  <si>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</si>
  <si>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</si>
  <si>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</si>
  <si>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</si>
  <si>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</si>
  <si>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</si>
  <si>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</si>
  <si>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横須賀</t>
    <rPh sb="0" eb="3">
      <t>ヨコスカ</t>
    </rPh>
    <phoneticPr fontId="2"/>
  </si>
  <si>
    <t>横須賀市立大津中学校</t>
    <rPh sb="0" eb="5">
      <t>ヨコスカシリツ</t>
    </rPh>
    <rPh sb="5" eb="7">
      <t>オオツ</t>
    </rPh>
    <rPh sb="7" eb="10">
      <t>チュウガッコウ</t>
    </rPh>
    <phoneticPr fontId="2"/>
  </si>
  <si>
    <t>０４６</t>
    <phoneticPr fontId="2"/>
  </si>
  <si>
    <t>８２３</t>
    <phoneticPr fontId="2"/>
  </si>
  <si>
    <t>１０３２</t>
    <phoneticPr fontId="2"/>
  </si>
  <si>
    <t>２３９</t>
    <phoneticPr fontId="2"/>
  </si>
  <si>
    <t>０８０８</t>
    <phoneticPr fontId="2"/>
  </si>
  <si>
    <t>横須賀市大津町５－２－１</t>
    <rPh sb="0" eb="4">
      <t>ヨコスカシ</t>
    </rPh>
    <rPh sb="4" eb="7">
      <t>オオツチョウ</t>
    </rPh>
    <phoneticPr fontId="2"/>
  </si>
  <si>
    <t>０４６</t>
    <phoneticPr fontId="2"/>
  </si>
  <si>
    <t>８２４</t>
    <phoneticPr fontId="2"/>
  </si>
  <si>
    <t>９４２９</t>
    <phoneticPr fontId="2"/>
  </si>
  <si>
    <t>秋元</t>
    <rPh sb="0" eb="2">
      <t>アキモト</t>
    </rPh>
    <phoneticPr fontId="2"/>
  </si>
  <si>
    <t>あきもと</t>
    <phoneticPr fontId="2"/>
  </si>
  <si>
    <t>芳浩</t>
    <rPh sb="0" eb="1">
      <t>ヨシ</t>
    </rPh>
    <rPh sb="1" eb="2">
      <t>ヒロ</t>
    </rPh>
    <phoneticPr fontId="2"/>
  </si>
  <si>
    <t>よしひろ</t>
    <phoneticPr fontId="2"/>
  </si>
  <si>
    <t>臼井　</t>
    <rPh sb="0" eb="2">
      <t>ウスイ</t>
    </rPh>
    <phoneticPr fontId="2"/>
  </si>
  <si>
    <t>萌菜</t>
    <rPh sb="0" eb="1">
      <t>モエ</t>
    </rPh>
    <rPh sb="1" eb="2">
      <t>ナ</t>
    </rPh>
    <phoneticPr fontId="2"/>
  </si>
  <si>
    <t>うすい</t>
    <phoneticPr fontId="2"/>
  </si>
  <si>
    <t>もえな</t>
    <phoneticPr fontId="2"/>
  </si>
  <si>
    <t>石川</t>
    <rPh sb="0" eb="2">
      <t>イシカワ</t>
    </rPh>
    <phoneticPr fontId="2"/>
  </si>
  <si>
    <t>朋恵</t>
    <rPh sb="0" eb="1">
      <t>トモ</t>
    </rPh>
    <rPh sb="1" eb="2">
      <t>エ</t>
    </rPh>
    <phoneticPr fontId="2"/>
  </si>
  <si>
    <t>いしかわ</t>
    <phoneticPr fontId="2"/>
  </si>
  <si>
    <t>ともえ</t>
    <phoneticPr fontId="2"/>
  </si>
  <si>
    <t>やまのい</t>
    <phoneticPr fontId="2"/>
  </si>
  <si>
    <t>みか</t>
    <phoneticPr fontId="2"/>
  </si>
  <si>
    <t>山野井</t>
    <rPh sb="0" eb="3">
      <t>ヤマノイ</t>
    </rPh>
    <phoneticPr fontId="2"/>
  </si>
  <si>
    <t>未夏</t>
    <rPh sb="0" eb="1">
      <t>ミ</t>
    </rPh>
    <rPh sb="1" eb="2">
      <t>カ</t>
    </rPh>
    <phoneticPr fontId="2"/>
  </si>
  <si>
    <t>たかすぎ</t>
    <phoneticPr fontId="2"/>
  </si>
  <si>
    <t>ゆずき</t>
    <phoneticPr fontId="2"/>
  </si>
  <si>
    <t>髙杉</t>
    <rPh sb="0" eb="1">
      <t>タカ</t>
    </rPh>
    <rPh sb="1" eb="2">
      <t>スギ</t>
    </rPh>
    <phoneticPr fontId="2"/>
  </si>
  <si>
    <t>柚月</t>
    <rPh sb="0" eb="1">
      <t>ユズ</t>
    </rPh>
    <rPh sb="1" eb="2">
      <t>ツキ</t>
    </rPh>
    <phoneticPr fontId="2"/>
  </si>
  <si>
    <t>みつはし</t>
    <phoneticPr fontId="2"/>
  </si>
  <si>
    <t>めい</t>
    <phoneticPr fontId="2"/>
  </si>
  <si>
    <t>三橋</t>
    <rPh sb="0" eb="2">
      <t>ミツハシ</t>
    </rPh>
    <phoneticPr fontId="2"/>
  </si>
  <si>
    <t>萌依</t>
    <rPh sb="0" eb="1">
      <t>モエ</t>
    </rPh>
    <rPh sb="1" eb="2">
      <t>イ</t>
    </rPh>
    <phoneticPr fontId="2"/>
  </si>
  <si>
    <t>こが</t>
    <phoneticPr fontId="2"/>
  </si>
  <si>
    <t>まなか</t>
    <phoneticPr fontId="2"/>
  </si>
  <si>
    <t>古閑</t>
    <rPh sb="0" eb="2">
      <t>コガ</t>
    </rPh>
    <phoneticPr fontId="2"/>
  </si>
  <si>
    <t>茉那香</t>
    <rPh sb="0" eb="1">
      <t>マツ</t>
    </rPh>
    <rPh sb="1" eb="2">
      <t>ナ</t>
    </rPh>
    <rPh sb="2" eb="3">
      <t>カオル</t>
    </rPh>
    <phoneticPr fontId="2"/>
  </si>
  <si>
    <t>おおくぼ</t>
    <phoneticPr fontId="2"/>
  </si>
  <si>
    <t>しゅん</t>
    <phoneticPr fontId="2"/>
  </si>
  <si>
    <t>大久保</t>
    <rPh sb="0" eb="3">
      <t>オオクボ</t>
    </rPh>
    <phoneticPr fontId="2"/>
  </si>
  <si>
    <t>舜</t>
    <rPh sb="0" eb="1">
      <t>シュン</t>
    </rPh>
    <phoneticPr fontId="2"/>
  </si>
  <si>
    <t>ふじい</t>
    <phoneticPr fontId="2"/>
  </si>
  <si>
    <t>まい</t>
    <phoneticPr fontId="2"/>
  </si>
  <si>
    <t>藤井</t>
    <rPh sb="0" eb="2">
      <t>フジイ</t>
    </rPh>
    <phoneticPr fontId="2"/>
  </si>
  <si>
    <t>大城</t>
    <rPh sb="0" eb="2">
      <t>オオシロ</t>
    </rPh>
    <phoneticPr fontId="2"/>
  </si>
  <si>
    <t>おおしろ</t>
    <phoneticPr fontId="2"/>
  </si>
  <si>
    <t>りの</t>
    <phoneticPr fontId="2"/>
  </si>
  <si>
    <t>莉埜</t>
    <rPh sb="0" eb="1">
      <t>マリ</t>
    </rPh>
    <rPh sb="1" eb="2">
      <t>ノ</t>
    </rPh>
    <phoneticPr fontId="2"/>
  </si>
  <si>
    <t>三橋　政義</t>
    <rPh sb="0" eb="2">
      <t>ミツハシ</t>
    </rPh>
    <rPh sb="3" eb="5">
      <t>マサヨシ</t>
    </rPh>
    <phoneticPr fontId="2"/>
  </si>
  <si>
    <t>山野井</t>
    <rPh sb="0" eb="3">
      <t>ヤマノイ</t>
    </rPh>
    <phoneticPr fontId="2"/>
  </si>
  <si>
    <t>やまのい</t>
    <phoneticPr fontId="2"/>
  </si>
  <si>
    <t>みか</t>
    <phoneticPr fontId="2"/>
  </si>
  <si>
    <t>未夏</t>
    <rPh sb="0" eb="1">
      <t>ミ</t>
    </rPh>
    <rPh sb="1" eb="2">
      <t>カ</t>
    </rPh>
    <phoneticPr fontId="2"/>
  </si>
  <si>
    <t>黒岩</t>
    <rPh sb="0" eb="1">
      <t>クロ</t>
    </rPh>
    <rPh sb="1" eb="2">
      <t>イワ</t>
    </rPh>
    <phoneticPr fontId="2"/>
  </si>
  <si>
    <t>はな</t>
    <phoneticPr fontId="2"/>
  </si>
  <si>
    <t>くろいわ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</si>
</sst>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9" zoomScale="70" zoomScaleNormal="100" zoomScaleSheetLayoutView="70" workbookViewId="0">
      <selection activeCell="AK43" sqref="AK4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Z25" sqref="Z25:AD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4110</v>
      </c>
      <c r="T2" s="241"/>
      <c r="U2" s="241"/>
      <c r="V2" s="241"/>
      <c r="W2" s="241"/>
      <c r="X2" s="241"/>
      <c r="Y2" s="242"/>
      <c r="Z2" s="244" t="s">
        <v>690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">
        <v>691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698</v>
      </c>
      <c r="AC6" s="208"/>
      <c r="AD6" s="208"/>
      <c r="AE6" s="208"/>
      <c r="AF6" s="38" t="s">
        <v>587</v>
      </c>
      <c r="AG6" s="208" t="s">
        <v>699</v>
      </c>
      <c r="AH6" s="208"/>
      <c r="AI6" s="208"/>
      <c r="AJ6" s="208"/>
      <c r="AK6" s="38" t="s">
        <v>587</v>
      </c>
      <c r="AL6" s="208" t="s">
        <v>700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702</v>
      </c>
      <c r="G12" s="185"/>
      <c r="H12" s="185"/>
      <c r="I12" s="185"/>
      <c r="J12" s="185"/>
      <c r="K12" s="185"/>
      <c r="L12" s="185" t="s">
        <v>704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707</v>
      </c>
      <c r="W12" s="189"/>
      <c r="X12" s="189"/>
      <c r="Y12" s="189"/>
      <c r="Z12" s="189"/>
      <c r="AA12" s="189"/>
      <c r="AB12" s="190" t="s">
        <v>708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701</v>
      </c>
      <c r="G13" s="171"/>
      <c r="H13" s="171"/>
      <c r="I13" s="171"/>
      <c r="J13" s="171"/>
      <c r="K13" s="171"/>
      <c r="L13" s="171" t="s">
        <v>703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705</v>
      </c>
      <c r="W13" s="177"/>
      <c r="X13" s="177"/>
      <c r="Y13" s="177"/>
      <c r="Z13" s="177"/>
      <c r="AA13" s="177"/>
      <c r="AB13" s="178" t="s">
        <v>706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711</v>
      </c>
      <c r="G14" s="88"/>
      <c r="H14" s="88"/>
      <c r="I14" s="88"/>
      <c r="J14" s="88"/>
      <c r="K14" s="88"/>
      <c r="L14" s="88" t="s">
        <v>712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742</v>
      </c>
      <c r="W14" s="88"/>
      <c r="X14" s="88"/>
      <c r="Y14" s="88"/>
      <c r="Z14" s="88"/>
      <c r="AA14" s="88"/>
      <c r="AB14" s="158" t="s">
        <v>743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709</v>
      </c>
      <c r="G15" s="81"/>
      <c r="H15" s="81"/>
      <c r="I15" s="81"/>
      <c r="J15" s="81"/>
      <c r="K15" s="81"/>
      <c r="L15" s="81" t="s">
        <v>710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741</v>
      </c>
      <c r="W15" s="81"/>
      <c r="X15" s="81"/>
      <c r="Y15" s="81"/>
      <c r="Z15" s="81"/>
      <c r="AA15" s="81"/>
      <c r="AB15" s="151" t="s">
        <v>744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713</v>
      </c>
      <c r="G20" s="122"/>
      <c r="H20" s="122"/>
      <c r="I20" s="122"/>
      <c r="J20" s="122"/>
      <c r="K20" s="122" t="s">
        <v>714</v>
      </c>
      <c r="L20" s="122"/>
      <c r="M20" s="122"/>
      <c r="N20" s="122"/>
      <c r="O20" s="123"/>
      <c r="P20" s="119">
        <v>3</v>
      </c>
      <c r="Q20" s="119"/>
      <c r="R20" s="110">
        <v>164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737</v>
      </c>
      <c r="AA20" s="122"/>
      <c r="AB20" s="122"/>
      <c r="AC20" s="122"/>
      <c r="AD20" s="122"/>
      <c r="AE20" s="122" t="s">
        <v>738</v>
      </c>
      <c r="AF20" s="122"/>
      <c r="AG20" s="122"/>
      <c r="AH20" s="122"/>
      <c r="AI20" s="123"/>
      <c r="AJ20" s="119">
        <v>1</v>
      </c>
      <c r="AK20" s="119"/>
      <c r="AL20" s="110">
        <v>146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715</v>
      </c>
      <c r="G21" s="115"/>
      <c r="H21" s="115"/>
      <c r="I21" s="115"/>
      <c r="J21" s="115"/>
      <c r="K21" s="115" t="s">
        <v>716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736</v>
      </c>
      <c r="AA21" s="115"/>
      <c r="AB21" s="115"/>
      <c r="AC21" s="115"/>
      <c r="AD21" s="115"/>
      <c r="AE21" s="115" t="s">
        <v>739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717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3</v>
      </c>
      <c r="Q22" s="78"/>
      <c r="R22" s="94">
        <v>161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747</v>
      </c>
      <c r="AA22" s="88"/>
      <c r="AB22" s="88"/>
      <c r="AC22" s="88"/>
      <c r="AD22" s="88"/>
      <c r="AE22" s="88" t="s">
        <v>746</v>
      </c>
      <c r="AF22" s="88"/>
      <c r="AG22" s="88"/>
      <c r="AH22" s="88"/>
      <c r="AI22" s="89"/>
      <c r="AJ22" s="78">
        <v>1</v>
      </c>
      <c r="AK22" s="78"/>
      <c r="AL22" s="94">
        <v>164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719</v>
      </c>
      <c r="G23" s="106"/>
      <c r="H23" s="106"/>
      <c r="I23" s="106"/>
      <c r="J23" s="106"/>
      <c r="K23" s="106" t="s">
        <v>720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745</v>
      </c>
      <c r="AA23" s="106"/>
      <c r="AB23" s="106"/>
      <c r="AC23" s="106"/>
      <c r="AD23" s="106"/>
      <c r="AE23" s="106" t="s">
        <v>746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721</v>
      </c>
      <c r="G24" s="88"/>
      <c r="H24" s="88"/>
      <c r="I24" s="88"/>
      <c r="J24" s="88"/>
      <c r="K24" s="88" t="s">
        <v>722</v>
      </c>
      <c r="L24" s="88"/>
      <c r="M24" s="88"/>
      <c r="N24" s="88"/>
      <c r="O24" s="89"/>
      <c r="P24" s="78">
        <v>3</v>
      </c>
      <c r="Q24" s="78"/>
      <c r="R24" s="94">
        <v>163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723</v>
      </c>
      <c r="G25" s="106"/>
      <c r="H25" s="106"/>
      <c r="I25" s="106"/>
      <c r="J25" s="106"/>
      <c r="K25" s="106" t="s">
        <v>724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725</v>
      </c>
      <c r="G26" s="88"/>
      <c r="H26" s="88"/>
      <c r="I26" s="88"/>
      <c r="J26" s="88"/>
      <c r="K26" s="88" t="s">
        <v>726</v>
      </c>
      <c r="L26" s="88"/>
      <c r="M26" s="88"/>
      <c r="N26" s="88"/>
      <c r="O26" s="89"/>
      <c r="P26" s="78">
        <v>3</v>
      </c>
      <c r="Q26" s="78"/>
      <c r="R26" s="94">
        <v>158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727</v>
      </c>
      <c r="G27" s="106"/>
      <c r="H27" s="106"/>
      <c r="I27" s="106"/>
      <c r="J27" s="106"/>
      <c r="K27" s="106" t="s">
        <v>728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729</v>
      </c>
      <c r="G28" s="88"/>
      <c r="H28" s="88"/>
      <c r="I28" s="88"/>
      <c r="J28" s="88"/>
      <c r="K28" s="88" t="s">
        <v>730</v>
      </c>
      <c r="L28" s="88"/>
      <c r="M28" s="88"/>
      <c r="N28" s="88"/>
      <c r="O28" s="89"/>
      <c r="P28" s="78">
        <v>2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731</v>
      </c>
      <c r="G29" s="106"/>
      <c r="H29" s="106"/>
      <c r="I29" s="106"/>
      <c r="J29" s="106"/>
      <c r="K29" s="106" t="s">
        <v>732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733</v>
      </c>
      <c r="G30" s="88"/>
      <c r="H30" s="88"/>
      <c r="I30" s="88"/>
      <c r="J30" s="88"/>
      <c r="K30" s="88" t="s">
        <v>734</v>
      </c>
      <c r="L30" s="88"/>
      <c r="M30" s="88"/>
      <c r="N30" s="88"/>
      <c r="O30" s="89"/>
      <c r="P30" s="78">
        <v>2</v>
      </c>
      <c r="Q30" s="78"/>
      <c r="R30" s="94">
        <v>145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735</v>
      </c>
      <c r="G31" s="81"/>
      <c r="H31" s="81"/>
      <c r="I31" s="81"/>
      <c r="J31" s="81"/>
      <c r="K31" s="81" t="s">
        <v>734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">
        <v>691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4110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横須賀市立大津中学校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あきもと</v>
      </c>
      <c r="F7" s="328"/>
      <c r="G7" s="328"/>
      <c r="H7" s="328"/>
      <c r="I7" s="328"/>
      <c r="J7" s="328"/>
      <c r="K7" s="328" t="str">
        <f>IF(入力!L12="","",入力!L12)</f>
        <v>よしひろ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うすい</v>
      </c>
      <c r="V7" s="155"/>
      <c r="W7" s="155"/>
      <c r="X7" s="155"/>
      <c r="Y7" s="155"/>
      <c r="Z7" s="330"/>
      <c r="AA7" s="310" t="str">
        <f>IF(入力!AB12="","",入力!AB12)</f>
        <v>もえな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秋元</v>
      </c>
      <c r="F8" s="351"/>
      <c r="G8" s="351"/>
      <c r="H8" s="351"/>
      <c r="I8" s="351"/>
      <c r="J8" s="351"/>
      <c r="K8" s="351" t="str">
        <f>IF(入力!L13="","",入力!L13)</f>
        <v>芳浩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臼井　</v>
      </c>
      <c r="V8" s="319"/>
      <c r="W8" s="319"/>
      <c r="X8" s="319"/>
      <c r="Y8" s="319"/>
      <c r="Z8" s="320"/>
      <c r="AA8" s="321" t="str">
        <f>IF(入力!AB13="","",入力!AB13)</f>
        <v>萌菜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いしかわ</v>
      </c>
      <c r="F9" s="155"/>
      <c r="G9" s="155"/>
      <c r="H9" s="155"/>
      <c r="I9" s="155"/>
      <c r="J9" s="330"/>
      <c r="K9" s="310" t="str">
        <f>IF(入力!L14="","",入力!L14)</f>
        <v>ともえ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やまのい</v>
      </c>
      <c r="V9" s="155"/>
      <c r="W9" s="155"/>
      <c r="X9" s="155"/>
      <c r="Y9" s="155"/>
      <c r="Z9" s="330"/>
      <c r="AA9" s="310" t="str">
        <f>IF(入力!AB14="","",入力!AB14)</f>
        <v>みか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石川</v>
      </c>
      <c r="F10" s="336"/>
      <c r="G10" s="336"/>
      <c r="H10" s="336"/>
      <c r="I10" s="336"/>
      <c r="J10" s="337"/>
      <c r="K10" s="338" t="str">
        <f>IF(入力!L15="","",入力!L15)</f>
        <v>朋恵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山野井</v>
      </c>
      <c r="V10" s="336"/>
      <c r="W10" s="336"/>
      <c r="X10" s="336"/>
      <c r="Y10" s="336"/>
      <c r="Z10" s="337"/>
      <c r="AA10" s="338" t="str">
        <f>IF(入力!AB15="","",入力!AB15)</f>
        <v>未夏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やまのい</v>
      </c>
      <c r="F15" s="286"/>
      <c r="G15" s="286"/>
      <c r="H15" s="286"/>
      <c r="I15" s="286"/>
      <c r="J15" s="286" t="str">
        <f>IF(入力!K20="","",入力!K20)</f>
        <v>みか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おおしろ</v>
      </c>
      <c r="Z15" s="286"/>
      <c r="AA15" s="286"/>
      <c r="AB15" s="286"/>
      <c r="AC15" s="286"/>
      <c r="AD15" s="286" t="str">
        <f>IF(入力!AE20="","",入力!AE20)</f>
        <v>りの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146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山野井</v>
      </c>
      <c r="F16" s="302"/>
      <c r="G16" s="302"/>
      <c r="H16" s="302"/>
      <c r="I16" s="302"/>
      <c r="J16" s="302" t="str">
        <f>IF(入力!K21="","",入力!K21)</f>
        <v>未夏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大城</v>
      </c>
      <c r="Z16" s="302"/>
      <c r="AA16" s="302"/>
      <c r="AB16" s="302"/>
      <c r="AC16" s="302"/>
      <c r="AD16" s="302" t="str">
        <f>IF(入力!AE21="","",入力!AE21)</f>
        <v>莉埜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たかすぎ</v>
      </c>
      <c r="F17" s="281"/>
      <c r="G17" s="281"/>
      <c r="H17" s="281"/>
      <c r="I17" s="281"/>
      <c r="J17" s="281" t="str">
        <f>IF(入力!K22="","",入力!K22)</f>
        <v>ゆずき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くろいわ</v>
      </c>
      <c r="Z17" s="281"/>
      <c r="AA17" s="281"/>
      <c r="AB17" s="281"/>
      <c r="AC17" s="281"/>
      <c r="AD17" s="281" t="str">
        <f>IF(入力!AE22="","",入力!AE22)</f>
        <v>はな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164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髙杉</v>
      </c>
      <c r="F18" s="274"/>
      <c r="G18" s="274"/>
      <c r="H18" s="274"/>
      <c r="I18" s="274"/>
      <c r="J18" s="274" t="str">
        <f>IF(入力!K23="","",入力!K23)</f>
        <v>柚月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黒岩</v>
      </c>
      <c r="Z18" s="274"/>
      <c r="AA18" s="274"/>
      <c r="AB18" s="274"/>
      <c r="AC18" s="274"/>
      <c r="AD18" s="274" t="str">
        <f>IF(入力!AE23="","",入力!AE23)</f>
        <v>はな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みつはし</v>
      </c>
      <c r="F19" s="281"/>
      <c r="G19" s="281"/>
      <c r="H19" s="281"/>
      <c r="I19" s="281"/>
      <c r="J19" s="281" t="str">
        <f>IF(入力!K24="","",入力!K24)</f>
        <v>めい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三橋</v>
      </c>
      <c r="F20" s="274"/>
      <c r="G20" s="274"/>
      <c r="H20" s="274"/>
      <c r="I20" s="274"/>
      <c r="J20" s="274" t="str">
        <f>IF(入力!K25="","",入力!K25)</f>
        <v>萌依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こが</v>
      </c>
      <c r="F21" s="281"/>
      <c r="G21" s="281"/>
      <c r="H21" s="281"/>
      <c r="I21" s="281"/>
      <c r="J21" s="281" t="str">
        <f>IF(入力!K26="","",入力!K26)</f>
        <v>まなか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古閑</v>
      </c>
      <c r="F22" s="274"/>
      <c r="G22" s="274"/>
      <c r="H22" s="274"/>
      <c r="I22" s="274"/>
      <c r="J22" s="274" t="str">
        <f>IF(入力!K27="","",入力!K27)</f>
        <v>茉那香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おおくぼ</v>
      </c>
      <c r="F23" s="281"/>
      <c r="G23" s="281"/>
      <c r="H23" s="281"/>
      <c r="I23" s="281"/>
      <c r="J23" s="281" t="str">
        <f>IF(入力!K28="","",入力!K28)</f>
        <v>しゅん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大久保</v>
      </c>
      <c r="F24" s="274"/>
      <c r="G24" s="274"/>
      <c r="H24" s="274"/>
      <c r="I24" s="274"/>
      <c r="J24" s="274" t="str">
        <f>IF(入力!K29="","",入力!K29)</f>
        <v>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ふじい</v>
      </c>
      <c r="F25" s="281"/>
      <c r="G25" s="281"/>
      <c r="H25" s="281"/>
      <c r="I25" s="281"/>
      <c r="J25" s="281" t="str">
        <f>IF(入力!K30="","",入力!K30)</f>
        <v>まい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145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藤井</v>
      </c>
      <c r="F26" s="315"/>
      <c r="G26" s="315"/>
      <c r="H26" s="315"/>
      <c r="I26" s="315"/>
      <c r="J26" s="315" t="str">
        <f>IF(入力!K31="","",入力!K31)</f>
        <v>まい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4110</v>
      </c>
      <c r="B7" s="46" t="str">
        <f>入力!$F$3</f>
        <v>横須賀市立大津中学校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２３９</v>
      </c>
      <c r="G7" s="57" t="str">
        <f>IF(入力!$I$6="","",入力!$I$6)</f>
        <v>０８０８</v>
      </c>
      <c r="H7" s="46"/>
      <c r="I7" s="46" t="str">
        <f>IF(入力!$L$5="","",入力!$L$5)</f>
        <v>横須賀市大津町５－２－１</v>
      </c>
      <c r="J7" s="46"/>
      <c r="K7" s="57" t="str">
        <f>IF(入力!$AB$4="","",入力!$AB$4)</f>
        <v>０４６</v>
      </c>
      <c r="L7" s="57" t="str">
        <f>IF(入力!$AG$4="","",入力!$AG$4)</f>
        <v>８２３</v>
      </c>
      <c r="M7" s="57" t="str">
        <f>IF(入力!$AL$4="","",入力!$AL$4)</f>
        <v>１０３２</v>
      </c>
      <c r="N7" s="57" t="str">
        <f>IF(入力!$AB$6="","",入力!$AB$6)</f>
        <v>０４６</v>
      </c>
      <c r="O7" s="57" t="str">
        <f>IF(入力!$AG$6="","",入力!$AG$6)</f>
        <v>８２４</v>
      </c>
      <c r="P7" s="57" t="str">
        <f>IF(入力!$AL$6="","",入力!$AL$6)</f>
        <v>９４２９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秋元</v>
      </c>
      <c r="D16" s="46" t="str">
        <f>IF(入力!$L$13="","",入力!$L$13)</f>
        <v>芳浩</v>
      </c>
      <c r="E16" s="46" t="str">
        <f>IF(入力!$F$12="","",入力!$F$12)</f>
        <v>あきもと</v>
      </c>
      <c r="F16" s="46" t="str">
        <f>IF(入力!$L$12="","",入力!$L$12)</f>
        <v>よしひろ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臼井　</v>
      </c>
      <c r="D17" s="46" t="str">
        <f>IF(入力!$AB$13="","",入力!$AB$13)</f>
        <v>萌菜</v>
      </c>
      <c r="E17" s="46" t="str">
        <f>IF(入力!$V$12="","",入力!$V$12)</f>
        <v>うすい</v>
      </c>
      <c r="F17" s="46" t="str">
        <f>IF(入力!$AB$12="","",入力!$AB$12)</f>
        <v>もえな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石川</v>
      </c>
      <c r="D20" s="46" t="str">
        <f>IF(入力!$L$15="","",入力!$L$15)</f>
        <v>朋恵</v>
      </c>
      <c r="E20" s="46" t="str">
        <f>IF(入力!$F$14="","",入力!$F$14)</f>
        <v>いしかわ</v>
      </c>
      <c r="F20" s="46" t="str">
        <f>IF(入力!$L$14="","",入力!$L$14)</f>
        <v>ともえ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山野井</v>
      </c>
      <c r="D24" s="46" t="str">
        <f>IF(入力!$AB$15="","",入力!$AB$15)</f>
        <v>未夏</v>
      </c>
      <c r="E24" s="46" t="str">
        <f>IF(入力!$V$14="","",入力!$V$14)</f>
        <v>やまのい</v>
      </c>
      <c r="F24" s="46" t="str">
        <f>IF(入力!$AB$14="","",入力!$AB$14)</f>
        <v>みか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山野井</v>
      </c>
      <c r="D53" s="46" t="str">
        <f>IF(入力!K21="","",入力!K21)</f>
        <v>未夏</v>
      </c>
      <c r="E53" s="46" t="str">
        <f>IF(入力!F20="","",入力!F20)</f>
        <v>やまのい</v>
      </c>
      <c r="F53" s="46" t="str">
        <f>IF(入力!K20="","",入力!K20)</f>
        <v>みか</v>
      </c>
      <c r="G53" s="46"/>
      <c r="H53" s="46"/>
      <c r="I53" s="46">
        <f>IF(入力!P20="","",入力!P20)</f>
        <v>3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髙杉</v>
      </c>
      <c r="D54" s="46" t="str">
        <f>IF(入力!K23="","",入力!K23)</f>
        <v>柚月</v>
      </c>
      <c r="E54" s="46" t="str">
        <f>IF(入力!F22="","",入力!F22)</f>
        <v>たかすぎ</v>
      </c>
      <c r="F54" s="46" t="str">
        <f>IF(入力!K22="","",入力!K22)</f>
        <v>ゆずき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三橋</v>
      </c>
      <c r="D55" s="46" t="str">
        <f>IF(入力!K25="","",入力!K25)</f>
        <v>萌依</v>
      </c>
      <c r="E55" s="46" t="str">
        <f>IF(入力!F24="","",入力!F24)</f>
        <v>みつはし</v>
      </c>
      <c r="F55" s="46" t="str">
        <f>IF(入力!K24="","",入力!K24)</f>
        <v>めい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古閑</v>
      </c>
      <c r="D56" s="46" t="str">
        <f>IF(入力!K27="","",入力!K27)</f>
        <v>茉那香</v>
      </c>
      <c r="E56" s="46" t="str">
        <f>IF(入力!F26="","",入力!F26)</f>
        <v>こが</v>
      </c>
      <c r="F56" s="46" t="str">
        <f>IF(入力!K26="","",入力!K26)</f>
        <v>まなか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大久保</v>
      </c>
      <c r="D57" s="46" t="str">
        <f>IF(入力!K29="","",入力!K29)</f>
        <v>舜</v>
      </c>
      <c r="E57" s="46" t="str">
        <f>IF(入力!F28="","",入力!F28)</f>
        <v>おおくぼ</v>
      </c>
      <c r="F57" s="46" t="str">
        <f>IF(入力!K28="","",入力!K28)</f>
        <v>しゅん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藤井</v>
      </c>
      <c r="D58" s="46" t="str">
        <f>IF(入力!K31="","",入力!K31)</f>
        <v>まい</v>
      </c>
      <c r="E58" s="46" t="str">
        <f>IF(入力!F30="","",入力!F30)</f>
        <v>ふじい</v>
      </c>
      <c r="F58" s="46" t="str">
        <f>IF(入力!K30="","",入力!K30)</f>
        <v>まい</v>
      </c>
      <c r="G58" s="46"/>
      <c r="H58" s="46"/>
      <c r="I58" s="46">
        <f>IF(入力!P30="","",入力!P30)</f>
        <v>2</v>
      </c>
      <c r="J58" s="46">
        <f>IF(入力!R30="","",入力!R30)</f>
        <v>145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大城</v>
      </c>
      <c r="D59" s="46" t="str">
        <f>IF(入力!AE21="","",入力!AE21)</f>
        <v>莉埜</v>
      </c>
      <c r="E59" s="46" t="str">
        <f>IF(入力!Z20="","",入力!Z20)</f>
        <v>おおしろ</v>
      </c>
      <c r="F59" s="46" t="str">
        <f>IF(入力!AE20="","",入力!AE20)</f>
        <v>りの</v>
      </c>
      <c r="G59" s="46"/>
      <c r="H59" s="46"/>
      <c r="I59" s="46">
        <f>IF(入力!AJ20="","",入力!AJ20)</f>
        <v>1</v>
      </c>
      <c r="J59" s="46">
        <f>IF(入力!AL20="","",入力!AL20)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黒岩</v>
      </c>
      <c r="D60" s="46" t="str">
        <f>IF(入力!AE23="","",入力!AE23)</f>
        <v>はな</v>
      </c>
      <c r="E60" s="46" t="str">
        <f>IF(入力!Z22="","",入力!Z22)</f>
        <v>くろいわ</v>
      </c>
      <c r="F60" s="46" t="str">
        <f>IF(入力!AE22="","",入力!AE22)</f>
        <v>はな</v>
      </c>
      <c r="G60" s="46"/>
      <c r="H60" s="46"/>
      <c r="I60" s="46">
        <f>IF(入力!AJ22="","",入力!AJ22)</f>
        <v>1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秋元_芳浩</cp:lastModifiedBy>
  <cp:lastPrinted>2018-05-07T08:39:26Z</cp:lastPrinted>
  <dcterms:created xsi:type="dcterms:W3CDTF">2006-11-03T01:52:14Z</dcterms:created>
  <dcterms:modified xsi:type="dcterms:W3CDTF">2018-05-10T07:23:13Z</dcterms:modified>
</cp:coreProperties>
</file>