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30" windowWidth="2073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<sst xmlns="http://schemas.openxmlformats.org/spreadsheetml/2006/main" count="1446" uniqueCount="738">
  <si>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</si>
  <si>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</si>
  <si>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</si>
  <si>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</si>
  <si>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</si>
  <si>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</si>
  <si>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</si>
  <si>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</si>
  <si>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</si>
  <si>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</si>
  <si>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</si>
  <si>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</si>
  <si>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</si>
  <si>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</si>
  <si>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</si>
  <si>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</si>
  <si>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</si>
  <si>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</si>
  <si>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</si>
  <si>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</si>
  <si>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</si>
  <si>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</si>
  <si>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</si>
  <si>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</si>
  <si>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</si>
  <si>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</si>
  <si>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</si>
  <si>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</si>
  <si>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</si>
  <si>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</si>
  <si>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</si>
  <si>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</si>
  <si>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</si>
  <si>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</si>
  <si>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</si>
  <si>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</si>
  <si>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</si>
  <si>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</si>
  <si>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</si>
  <si>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</si>
  <si>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</si>
  <si>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</si>
  <si>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</si>
  <si>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</si>
  <si>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</si>
  <si>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</si>
  <si>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</si>
  <si>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</si>
  <si>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</si>
  <si>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</si>
  <si>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</si>
  <si>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</si>
  <si>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</si>
  <si>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</si>
  <si>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</si>
  <si>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</si>
  <si>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</si>
  <si>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</si>
  <si>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</si>
  <si>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</si>
  <si>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</si>
  <si>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</si>
  <si>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</si>
  <si>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</si>
  <si>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</si>
  <si>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</si>
  <si>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</si>
  <si>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</si>
  <si>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</si>
  <si>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</si>
  <si>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</si>
  <si>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</si>
  <si>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</si>
  <si>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</si>
  <si>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</si>
  <si>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</si>
  <si>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</si>
  <si>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</si>
  <si>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</si>
  <si>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</si>
  <si>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</si>
  <si>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</si>
  <si>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</si>
  <si>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</si>
  <si>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</si>
  <si>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</si>
  <si>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</si>
  <si>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</si>
  <si>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</si>
  <si>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</si>
  <si>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</si>
  <si>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</si>
  <si>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</si>
  <si>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</si>
  <si>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</si>
  <si>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</si>
  <si>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</si>
  <si>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</si>
  <si>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</si>
  <si>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</si>
  <si>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</si>
  <si>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</si>
  <si>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</si>
  <si>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</si>
  <si>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</si>
  <si>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</si>
  <si>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</si>
  <si>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</si>
  <si>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</si>
  <si>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</si>
  <si>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</si>
  <si>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</si>
  <si>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</si>
  <si>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</si>
  <si>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</si>
  <si>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</si>
  <si>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</si>
  <si>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</si>
  <si>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</si>
  <si>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</si>
  <si>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</si>
  <si>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</si>
  <si>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</si>
  <si>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</si>
  <si>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</si>
  <si>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</si>
  <si>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</si>
  <si>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</si>
  <si>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</si>
  <si>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</si>
  <si>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</si>
  <si>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</si>
  <si>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</si>
  <si>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</si>
  <si>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</si>
  <si>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</si>
  <si>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</si>
  <si>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</si>
  <si>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</si>
  <si>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</si>
  <si>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</si>
  <si>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</si>
  <si>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</si>
  <si>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</si>
  <si>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</si>
  <si>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</si>
  <si>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</si>
  <si>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</si>
  <si>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</si>
  <si>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</si>
  <si>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</si>
  <si>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</si>
  <si>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</si>
  <si>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</si>
  <si>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</si>
  <si>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</si>
  <si>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</si>
  <si>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</si>
  <si>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</si>
  <si>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</si>
  <si>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</si>
  <si>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</si>
  <si>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</si>
  <si>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</si>
  <si>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</si>
  <si>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</si>
  <si>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</si>
  <si>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</si>
  <si>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</si>
  <si>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</si>
  <si>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</si>
  <si>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</si>
  <si>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</si>
  <si>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</si>
  <si>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</si>
  <si>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</si>
  <si>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</si>
  <si>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</si>
  <si>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</si>
  <si>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</si>
  <si>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</si>
  <si>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</si>
  <si>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</si>
  <si>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</si>
  <si>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</si>
  <si>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</si>
  <si>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</si>
  <si>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</si>
  <si>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</si>
  <si>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</si>
  <si>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</si>
  <si>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</si>
  <si>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</si>
  <si>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</si>
  <si>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</si>
  <si>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</si>
  <si>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</si>
  <si>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</si>
  <si>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</si>
  <si>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</si>
  <si>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</si>
  <si>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</si>
  <si>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</si>
  <si>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</si>
  <si>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</si>
  <si>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</si>
  <si>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</si>
  <si>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</si>
  <si>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</si>
  <si>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</si>
  <si>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</si>
  <si>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</si>
  <si>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</si>
  <si>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</si>
  <si>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</si>
  <si>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</si>
  <si>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</si>
  <si>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</si>
  <si>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</si>
  <si>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</si>
  <si>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</si>
  <si>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</si>
  <si>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</si>
  <si>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</si>
  <si>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</si>
  <si>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</si>
  <si>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</si>
  <si>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</si>
  <si>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</si>
  <si>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</si>
  <si>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</si>
  <si>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</si>
  <si>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</si>
  <si>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</si>
  <si>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</si>
  <si>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</si>
  <si>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</si>
  <si>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</si>
  <si>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</si>
  <si>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</si>
  <si>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</si>
  <si>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</si>
  <si>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</si>
  <si>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</si>
  <si>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</si>
  <si>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</si>
  <si>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</si>
  <si>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</si>
  <si>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</si>
  <si>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</si>
  <si>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</si>
  <si>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</si>
  <si>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</si>
  <si>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</si>
  <si>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</si>
  <si>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</si>
  <si>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</si>
  <si>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</si>
  <si>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</si>
  <si>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</si>
  <si>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</si>
  <si>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</si>
  <si>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</si>
  <si>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</si>
  <si>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</si>
  <si>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</si>
  <si>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</si>
  <si>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</si>
  <si>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</si>
  <si>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</si>
  <si>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</si>
  <si>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</si>
  <si>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</si>
  <si>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</si>
  <si>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</si>
  <si>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</si>
  <si>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</si>
  <si>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</si>
  <si>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</si>
  <si>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</si>
  <si>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</si>
  <si>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</si>
  <si>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</si>
  <si>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</si>
  <si>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</si>
  <si>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</si>
  <si>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</si>
  <si>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</si>
  <si>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</si>
  <si>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</si>
  <si>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</si>
  <si>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</si>
  <si>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</si>
  <si>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</si>
  <si>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</si>
  <si>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</si>
  <si>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</si>
  <si>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</si>
  <si>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</si>
  <si>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</si>
  <si>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</si>
  <si>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</si>
  <si>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</si>
  <si>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</si>
  <si>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</si>
  <si>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</si>
  <si>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</si>
  <si>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</si>
  <si>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</si>
  <si>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</si>
  <si>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</si>
  <si>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</si>
  <si>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</si>
  <si>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</si>
  <si>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</si>
  <si>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</si>
  <si>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</si>
  <si>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</si>
  <si>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</si>
  <si>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</si>
  <si>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</si>
  <si>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</si>
  <si>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</si>
  <si>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</si>
  <si>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</si>
  <si>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</si>
  <si>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</si>
  <si>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</si>
  <si>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</si>
  <si>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</si>
  <si>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</si>
  <si>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</si>
  <si>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</si>
  <si>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</si>
  <si>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</si>
  <si>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</si>
  <si>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</si>
  <si>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</si>
  <si>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</si>
  <si>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</si>
  <si>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</si>
  <si>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</si>
  <si>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</si>
  <si>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</si>
  <si>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</si>
  <si>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</si>
  <si>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</si>
  <si>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</si>
  <si>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</si>
  <si>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</si>
  <si>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</si>
  <si>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</si>
  <si>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</si>
  <si>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</si>
  <si>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</si>
  <si>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</si>
  <si>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</si>
  <si>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</si>
  <si>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</si>
  <si>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</si>
  <si>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</si>
  <si>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</si>
  <si>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</si>
  <si>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</si>
  <si>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</si>
  <si>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</si>
  <si>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</si>
  <si>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</si>
  <si>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</si>
  <si>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</si>
  <si>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</si>
  <si>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</si>
  <si>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</si>
  <si>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</si>
  <si>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</si>
  <si>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</si>
  <si>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</si>
  <si>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</si>
  <si>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</si>
  <si>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</si>
  <si>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</si>
  <si>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</si>
  <si>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</si>
  <si>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</si>
  <si>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</si>
  <si>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</si>
  <si>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</si>
  <si>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</si>
  <si>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</si>
  <si>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</si>
  <si>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</si>
  <si>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</si>
  <si>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</si>
  <si>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</si>
  <si>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</si>
  <si>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</si>
  <si>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</si>
  <si>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</si>
  <si>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</si>
  <si>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</si>
  <si>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</si>
  <si>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</si>
  <si>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</si>
  <si>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</si>
  <si>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</si>
  <si>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</si>
  <si>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</si>
  <si>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</si>
  <si>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</si>
  <si>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</si>
  <si>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</si>
  <si>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</si>
  <si>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</si>
  <si>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</si>
  <si>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</si>
  <si>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</si>
  <si>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</si>
  <si>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</si>
  <si>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</si>
  <si>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</si>
  <si>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</si>
  <si>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</si>
  <si>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</si>
  <si>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</si>
  <si>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</si>
  <si>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</si>
  <si>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</si>
  <si>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</si>
  <si>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</si>
  <si>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</si>
  <si>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</si>
  <si>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</si>
  <si>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</si>
  <si>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</si>
  <si>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</si>
  <si>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</si>
  <si>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</si>
  <si>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</si>
  <si>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</si>
  <si>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</si>
  <si>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</si>
  <si>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</si>
  <si>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</si>
  <si>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</si>
  <si>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</si>
  <si>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</si>
  <si>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</si>
  <si>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</si>
  <si>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</si>
  <si>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</si>
  <si>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</si>
  <si>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</si>
  <si>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</si>
  <si>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</si>
  <si>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</si>
  <si>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</si>
  <si>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</si>
  <si>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</si>
  <si>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</si>
  <si>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</si>
  <si>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</si>
  <si>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</si>
  <si>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</si>
  <si>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</si>
  <si>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</si>
  <si>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</si>
  <si>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</si>
  <si>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</si>
  <si>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</si>
  <si>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</si>
  <si>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</si>
  <si>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</si>
  <si>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</si>
  <si>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</si>
  <si>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</si>
  <si>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</si>
  <si>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</si>
  <si>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</si>
  <si>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</si>
  <si>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</si>
  <si>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</si>
  <si>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</si>
  <si>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</si>
  <si>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</si>
  <si>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</si>
  <si>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</si>
  <si>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</si>
  <si>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</si>
  <si>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</si>
  <si>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</si>
  <si>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</si>
  <si>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</si>
  <si>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</si>
  <si>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</si>
  <si>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</si>
  <si>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</si>
  <si>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</si>
  <si>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</si>
  <si>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</si>
  <si>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</si>
  <si>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</si>
  <si>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</si>
  <si>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</si>
  <si>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</si>
  <si>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</si>
  <si>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</si>
  <si>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</si>
  <si>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</si>
  <si>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</si>
  <si>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</si>
  <si>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</si>
  <si>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</si>
  <si>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</si>
  <si>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</si>
  <si>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</si>
  <si>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</si>
  <si>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</si>
  <si>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</si>
  <si>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</si>
  <si>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</si>
  <si>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</si>
  <si>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</si>
  <si>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</si>
  <si>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</si>
  <si>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</si>
  <si>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</si>
  <si>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</si>
  <si>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</si>
  <si>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</si>
  <si>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</si>
  <si>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</si>
  <si>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</si>
  <si>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</si>
  <si>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</si>
  <si>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</si>
  <si>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</si>
  <si>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</si>
  <si>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</si>
  <si>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</si>
  <si>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</si>
  <si>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</si>
  <si>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</si>
  <si>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</si>
  <si>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</si>
  <si>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</si>
  <si>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</si>
  <si>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</si>
  <si>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</si>
  <si>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</si>
  <si>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</si>
  <si>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</si>
  <si>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</si>
  <si>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</si>
  <si>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</si>
  <si>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</si>
  <si>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</si>
  <si>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</si>
  <si>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</si>
  <si>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</si>
  <si>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</si>
  <si>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</si>
  <si>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</si>
  <si>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</si>
  <si>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</si>
  <si>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</si>
  <si>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</si>
  <si>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</si>
  <si>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</si>
  <si>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</si>
  <si>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</si>
  <si>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</si>
  <si>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</si>
  <si>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</si>
  <si>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</si>
  <si>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</si>
  <si>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</si>
  <si>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</si>
  <si>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</si>
  <si>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</si>
  <si>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</si>
  <si>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</si>
  <si>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</si>
  <si>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</si>
  <si>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</si>
  <si>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</si>
  <si>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</si>
  <si>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</si>
  <si>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</si>
  <si>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</si>
  <si>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</si>
  <si>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</si>
  <si>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</si>
  <si>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</si>
  <si>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</si>
  <si>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</si>
  <si>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</si>
  <si>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</si>
  <si>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</si>
  <si>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</si>
  <si>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</si>
  <si>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</si>
  <si>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</si>
  <si>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</si>
  <si>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</si>
  <si>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</si>
  <si>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</si>
  <si>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</si>
  <si>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</si>
  <si>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</si>
  <si>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</si>
  <si>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</si>
  <si>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</si>
  <si>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</si>
  <si>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</si>
  <si>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</si>
  <si>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</si>
  <si>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</si>
  <si>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</si>
  <si>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</si>
  <si>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</si>
  <si>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</si>
  <si>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</si>
  <si>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</si>
  <si>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</si>
  <si>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</si>
  <si>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</si>
  <si>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</si>
  <si>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</si>
  <si>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</si>
  <si>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</si>
  <si>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</si>
  <si>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</si>
  <si>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</si>
  <si>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</si>
  <si>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</si>
  <si>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</si>
  <si>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</si>
  <si>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</si>
  <si>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</si>
  <si>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</si>
  <si>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</si>
  <si>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</si>
  <si>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</si>
  <si>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</si>
  <si>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</si>
  <si>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</si>
  <si>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</si>
  <si>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</si>
  <si>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</si>
  <si>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</si>
  <si>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</si>
  <si>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</si>
  <si>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</si>
  <si>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</si>
  <si>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</si>
  <si>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</si>
  <si>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</si>
  <si>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</si>
  <si>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</si>
  <si>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</si>
  <si>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</si>
  <si>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</si>
  <si>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</si>
  <si>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</si>
  <si>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</si>
  <si>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</si>
  <si>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</si>
  <si>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</si>
  <si>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</si>
  <si>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</si>
  <si>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</si>
  <si>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</si>
  <si>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</si>
  <si>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</si>
  <si>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</si>
  <si>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</si>
  <si>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</si>
  <si>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</si>
  <si>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</si>
  <si>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</si>
  <si>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</si>
  <si>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</si>
  <si>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823</t>
    <phoneticPr fontId="2"/>
  </si>
  <si>
    <t>1032</t>
    <phoneticPr fontId="2"/>
  </si>
  <si>
    <t>239</t>
    <phoneticPr fontId="2"/>
  </si>
  <si>
    <t>0808</t>
    <phoneticPr fontId="2"/>
  </si>
  <si>
    <t>横須賀市大津町５－２－１</t>
    <rPh sb="0" eb="4">
      <t>ヨコスカシ</t>
    </rPh>
    <rPh sb="4" eb="7">
      <t>オオツチョウ</t>
    </rPh>
    <phoneticPr fontId="2"/>
  </si>
  <si>
    <t>824</t>
    <phoneticPr fontId="2"/>
  </si>
  <si>
    <t>9429</t>
    <phoneticPr fontId="2"/>
  </si>
  <si>
    <t>臼井</t>
    <rPh sb="0" eb="2">
      <t>ウスイ</t>
    </rPh>
    <phoneticPr fontId="2"/>
  </si>
  <si>
    <t>萌菜</t>
    <rPh sb="0" eb="1">
      <t>モ</t>
    </rPh>
    <rPh sb="1" eb="2">
      <t>ナ</t>
    </rPh>
    <phoneticPr fontId="2"/>
  </si>
  <si>
    <t>うすい</t>
    <phoneticPr fontId="2"/>
  </si>
  <si>
    <t>もえな</t>
    <phoneticPr fontId="2"/>
  </si>
  <si>
    <t>秋元</t>
    <rPh sb="0" eb="2">
      <t>アキモト</t>
    </rPh>
    <phoneticPr fontId="2"/>
  </si>
  <si>
    <t>芳浩</t>
    <rPh sb="0" eb="2">
      <t>ヨシヒロ</t>
    </rPh>
    <phoneticPr fontId="2"/>
  </si>
  <si>
    <t>あきもと</t>
    <phoneticPr fontId="2"/>
  </si>
  <si>
    <t>よしひろ</t>
    <phoneticPr fontId="2"/>
  </si>
  <si>
    <t>石川</t>
    <rPh sb="0" eb="2">
      <t>イシカワ</t>
    </rPh>
    <phoneticPr fontId="2"/>
  </si>
  <si>
    <t>朋恵</t>
    <rPh sb="0" eb="2">
      <t>トモエ</t>
    </rPh>
    <phoneticPr fontId="2"/>
  </si>
  <si>
    <t>いしかわ</t>
    <phoneticPr fontId="2"/>
  </si>
  <si>
    <t>ともえ</t>
    <phoneticPr fontId="2"/>
  </si>
  <si>
    <t>藤井</t>
    <rPh sb="0" eb="2">
      <t>フジイ</t>
    </rPh>
    <phoneticPr fontId="2"/>
  </si>
  <si>
    <t>まい</t>
    <phoneticPr fontId="2"/>
  </si>
  <si>
    <t>ふじい</t>
    <phoneticPr fontId="2"/>
  </si>
  <si>
    <t>おおくぼ</t>
    <phoneticPr fontId="2"/>
  </si>
  <si>
    <t>しゅん</t>
    <phoneticPr fontId="2"/>
  </si>
  <si>
    <t>大久保</t>
    <rPh sb="0" eb="3">
      <t>オオクボ</t>
    </rPh>
    <phoneticPr fontId="2"/>
  </si>
  <si>
    <t>舜</t>
    <rPh sb="0" eb="1">
      <t>シュン</t>
    </rPh>
    <phoneticPr fontId="2"/>
  </si>
  <si>
    <t>くろいわ</t>
    <phoneticPr fontId="2"/>
  </si>
  <si>
    <t>はな</t>
    <phoneticPr fontId="2"/>
  </si>
  <si>
    <t>黒岩</t>
    <rPh sb="0" eb="2">
      <t>クロイワ</t>
    </rPh>
    <phoneticPr fontId="2"/>
  </si>
  <si>
    <t>おおしろ</t>
    <phoneticPr fontId="2"/>
  </si>
  <si>
    <t>りの</t>
    <phoneticPr fontId="2"/>
  </si>
  <si>
    <t>大城</t>
    <rPh sb="0" eb="2">
      <t>オオシロ</t>
    </rPh>
    <phoneticPr fontId="2"/>
  </si>
  <si>
    <t>莉埜</t>
    <rPh sb="0" eb="1">
      <t>リ</t>
    </rPh>
    <rPh sb="1" eb="2">
      <t>ノ</t>
    </rPh>
    <phoneticPr fontId="2"/>
  </si>
  <si>
    <t>かわきた</t>
    <phoneticPr fontId="2"/>
  </si>
  <si>
    <t>はづき</t>
    <phoneticPr fontId="2"/>
  </si>
  <si>
    <t>河北</t>
    <rPh sb="0" eb="2">
      <t>カワキタ</t>
    </rPh>
    <phoneticPr fontId="2"/>
  </si>
  <si>
    <t>葉月</t>
    <rPh sb="0" eb="1">
      <t>ハ</t>
    </rPh>
    <rPh sb="1" eb="2">
      <t>ツキ</t>
    </rPh>
    <phoneticPr fontId="2"/>
  </si>
  <si>
    <t>おがわ</t>
    <phoneticPr fontId="2"/>
  </si>
  <si>
    <t>まお</t>
    <phoneticPr fontId="2"/>
  </si>
  <si>
    <t>小川</t>
    <rPh sb="0" eb="2">
      <t>オガワ</t>
    </rPh>
    <phoneticPr fontId="2"/>
  </si>
  <si>
    <t>真央</t>
    <rPh sb="0" eb="2">
      <t>マオ</t>
    </rPh>
    <phoneticPr fontId="2"/>
  </si>
  <si>
    <t>ばば</t>
    <phoneticPr fontId="2"/>
  </si>
  <si>
    <t>きら</t>
    <phoneticPr fontId="2"/>
  </si>
  <si>
    <t>馬塲</t>
    <rPh sb="0" eb="2">
      <t>ババ</t>
    </rPh>
    <phoneticPr fontId="2"/>
  </si>
  <si>
    <t>煌</t>
    <rPh sb="0" eb="1">
      <t>キラ</t>
    </rPh>
    <phoneticPr fontId="2"/>
  </si>
  <si>
    <t>いけだ</t>
    <phoneticPr fontId="2"/>
  </si>
  <si>
    <t>うさぎ</t>
    <phoneticPr fontId="2"/>
  </si>
  <si>
    <t>池田</t>
    <rPh sb="0" eb="2">
      <t>イケダ</t>
    </rPh>
    <phoneticPr fontId="2"/>
  </si>
  <si>
    <t>まつもと</t>
    <phoneticPr fontId="2"/>
  </si>
  <si>
    <t>みか</t>
    <phoneticPr fontId="2"/>
  </si>
  <si>
    <t>松本</t>
    <rPh sb="0" eb="2">
      <t>マツモト</t>
    </rPh>
    <phoneticPr fontId="2"/>
  </si>
  <si>
    <t>実果</t>
    <rPh sb="0" eb="1">
      <t>ミ</t>
    </rPh>
    <rPh sb="1" eb="2">
      <t>カ</t>
    </rPh>
    <phoneticPr fontId="2"/>
  </si>
  <si>
    <t>石川</t>
    <rPh sb="0" eb="2">
      <t>イシカワ</t>
    </rPh>
    <phoneticPr fontId="2"/>
  </si>
  <si>
    <t>朋恵</t>
    <rPh sb="0" eb="2">
      <t>トモエ</t>
    </rPh>
    <phoneticPr fontId="2"/>
  </si>
  <si>
    <t>いしかわ</t>
    <phoneticPr fontId="2"/>
  </si>
  <si>
    <t>ともえ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</si>
</sst>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25" zoomScale="70" zoomScaleNormal="100" zoomScaleSheetLayoutView="70" workbookViewId="0">
      <selection activeCell="AK43" sqref="AK4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D4" sqref="BD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X28" sqref="X28:Y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4110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横須賀市立大津中学校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699</v>
      </c>
      <c r="G14" s="86"/>
      <c r="H14" s="86"/>
      <c r="I14" s="86"/>
      <c r="J14" s="86"/>
      <c r="K14" s="86"/>
      <c r="L14" s="86" t="s">
        <v>700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703</v>
      </c>
      <c r="W14" s="86"/>
      <c r="X14" s="86"/>
      <c r="Y14" s="86"/>
      <c r="Z14" s="86"/>
      <c r="AA14" s="86"/>
      <c r="AB14" s="154" t="s">
        <v>702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698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701</v>
      </c>
      <c r="W15" s="79"/>
      <c r="X15" s="79"/>
      <c r="Y15" s="79"/>
      <c r="Z15" s="79"/>
      <c r="AA15" s="79"/>
      <c r="AB15" s="147" t="s">
        <v>702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703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151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1</v>
      </c>
      <c r="AK20" s="117"/>
      <c r="AL20" s="108">
        <v>162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701</v>
      </c>
      <c r="G21" s="113"/>
      <c r="H21" s="113"/>
      <c r="I21" s="113"/>
      <c r="J21" s="113"/>
      <c r="K21" s="113" t="s">
        <v>702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725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727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1</v>
      </c>
      <c r="AK22" s="76"/>
      <c r="AL22" s="92">
        <v>157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1</v>
      </c>
      <c r="Q24" s="76"/>
      <c r="R24" s="92">
        <v>169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154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732</v>
      </c>
      <c r="AA25" s="104"/>
      <c r="AB25" s="104"/>
      <c r="AC25" s="104"/>
      <c r="AD25" s="104"/>
      <c r="AE25" s="104" t="s">
        <v>733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1</v>
      </c>
      <c r="Q26" s="76"/>
      <c r="R26" s="92">
        <v>153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736</v>
      </c>
      <c r="AA26" s="86"/>
      <c r="AB26" s="86"/>
      <c r="AC26" s="86"/>
      <c r="AD26" s="86"/>
      <c r="AE26" s="86" t="s">
        <v>737</v>
      </c>
      <c r="AF26" s="86"/>
      <c r="AG26" s="86"/>
      <c r="AH26" s="86"/>
      <c r="AI26" s="87"/>
      <c r="AJ26" s="76">
        <v>1</v>
      </c>
      <c r="AK26" s="76"/>
      <c r="AL26" s="92">
        <v>155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713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1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1</v>
      </c>
      <c r="Q30" s="76"/>
      <c r="R30" s="92">
        <v>154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721</v>
      </c>
      <c r="G31" s="79"/>
      <c r="H31" s="79"/>
      <c r="I31" s="79"/>
      <c r="J31" s="79"/>
      <c r="K31" s="79" t="s">
        <v>722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4110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横須賀市立大津中学校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うすい</v>
      </c>
      <c r="F7" s="331"/>
      <c r="G7" s="331"/>
      <c r="H7" s="331"/>
      <c r="I7" s="331"/>
      <c r="J7" s="331"/>
      <c r="K7" s="331" t="str">
        <f>IF(入力!L12="","",入力!L12)</f>
        <v>もえな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あきもと</v>
      </c>
      <c r="V7" s="151"/>
      <c r="W7" s="151"/>
      <c r="X7" s="151"/>
      <c r="Y7" s="151"/>
      <c r="Z7" s="333"/>
      <c r="AA7" s="313" t="str">
        <f>IF(入力!AB12="","",入力!AB12)</f>
        <v>よしひろ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臼井</v>
      </c>
      <c r="F8" s="354"/>
      <c r="G8" s="354"/>
      <c r="H8" s="354"/>
      <c r="I8" s="354"/>
      <c r="J8" s="354"/>
      <c r="K8" s="354" t="str">
        <f>IF(入力!L13="","",入力!L13)</f>
        <v>萌菜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秋元</v>
      </c>
      <c r="V8" s="322"/>
      <c r="W8" s="322"/>
      <c r="X8" s="322"/>
      <c r="Y8" s="322"/>
      <c r="Z8" s="323"/>
      <c r="AA8" s="324" t="str">
        <f>IF(入力!AB13="","",入力!AB13)</f>
        <v>芳浩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いしかわ</v>
      </c>
      <c r="F9" s="151"/>
      <c r="G9" s="151"/>
      <c r="H9" s="151"/>
      <c r="I9" s="151"/>
      <c r="J9" s="333"/>
      <c r="K9" s="313" t="str">
        <f>IF(入力!L14="","",入力!L14)</f>
        <v>ともえ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ふじい</v>
      </c>
      <c r="V9" s="151"/>
      <c r="W9" s="151"/>
      <c r="X9" s="151"/>
      <c r="Y9" s="151"/>
      <c r="Z9" s="333"/>
      <c r="AA9" s="313" t="str">
        <f>IF(入力!AB14="","",入力!AB14)</f>
        <v>まい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石川</v>
      </c>
      <c r="F10" s="339"/>
      <c r="G10" s="339"/>
      <c r="H10" s="339"/>
      <c r="I10" s="339"/>
      <c r="J10" s="340"/>
      <c r="K10" s="341" t="str">
        <f>IF(入力!L15="","",入力!L15)</f>
        <v>朋恵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藤井</v>
      </c>
      <c r="V10" s="339"/>
      <c r="W10" s="339"/>
      <c r="X10" s="339"/>
      <c r="Y10" s="339"/>
      <c r="Z10" s="340"/>
      <c r="AA10" s="341" t="str">
        <f>IF(入力!AB15="","",入力!AB15)</f>
        <v>まい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ふじい</v>
      </c>
      <c r="F15" s="290"/>
      <c r="G15" s="290"/>
      <c r="H15" s="290"/>
      <c r="I15" s="290"/>
      <c r="J15" s="290" t="str">
        <f>IF(入力!K20="","",入力!K20)</f>
        <v>まい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ばば</v>
      </c>
      <c r="Z15" s="290"/>
      <c r="AA15" s="290"/>
      <c r="AB15" s="290"/>
      <c r="AC15" s="290"/>
      <c r="AD15" s="290" t="str">
        <f>IF(入力!AE20="","",入力!AE20)</f>
        <v>きら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162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藤井</v>
      </c>
      <c r="F16" s="304"/>
      <c r="G16" s="304"/>
      <c r="H16" s="304"/>
      <c r="I16" s="304"/>
      <c r="J16" s="304" t="str">
        <f>IF(入力!K21="","",入力!K21)</f>
        <v>まい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馬塲</v>
      </c>
      <c r="Z16" s="304"/>
      <c r="AA16" s="304"/>
      <c r="AB16" s="304"/>
      <c r="AC16" s="304"/>
      <c r="AD16" s="304" t="str">
        <f>IF(入力!AE21="","",入力!AE21)</f>
        <v>煌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おおくぼ</v>
      </c>
      <c r="F17" s="285"/>
      <c r="G17" s="285"/>
      <c r="H17" s="285"/>
      <c r="I17" s="285"/>
      <c r="J17" s="285" t="str">
        <f>IF(入力!K22="","",入力!K22)</f>
        <v>しゅん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いけだ</v>
      </c>
      <c r="Z17" s="285"/>
      <c r="AA17" s="285"/>
      <c r="AB17" s="285"/>
      <c r="AC17" s="285"/>
      <c r="AD17" s="285" t="str">
        <f>IF(入力!AE22="","",入力!AE22)</f>
        <v>うさぎ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大久保</v>
      </c>
      <c r="F18" s="278"/>
      <c r="G18" s="278"/>
      <c r="H18" s="278"/>
      <c r="I18" s="278"/>
      <c r="J18" s="278" t="str">
        <f>IF(入力!K23="","",入力!K23)</f>
        <v>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池田</v>
      </c>
      <c r="Z18" s="278"/>
      <c r="AA18" s="278"/>
      <c r="AB18" s="278"/>
      <c r="AC18" s="278"/>
      <c r="AD18" s="278" t="str">
        <f>IF(入力!AE23="","",入力!AE23)</f>
        <v>うさぎ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くろいわ</v>
      </c>
      <c r="F19" s="285"/>
      <c r="G19" s="285"/>
      <c r="H19" s="285"/>
      <c r="I19" s="285"/>
      <c r="J19" s="285" t="str">
        <f>IF(入力!K24="","",入力!K24)</f>
        <v>はな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169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まつもと</v>
      </c>
      <c r="Z19" s="285"/>
      <c r="AA19" s="285"/>
      <c r="AB19" s="285"/>
      <c r="AC19" s="285"/>
      <c r="AD19" s="285" t="str">
        <f>IF(入力!AE24="","",入力!AE24)</f>
        <v>みか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154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黒岩</v>
      </c>
      <c r="F20" s="278"/>
      <c r="G20" s="278"/>
      <c r="H20" s="278"/>
      <c r="I20" s="278"/>
      <c r="J20" s="278" t="str">
        <f>IF(入力!K25="","",入力!K25)</f>
        <v>はな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松本</v>
      </c>
      <c r="Z20" s="278"/>
      <c r="AA20" s="278"/>
      <c r="AB20" s="278"/>
      <c r="AC20" s="278"/>
      <c r="AD20" s="278" t="str">
        <f>IF(入力!AE25="","",入力!AE25)</f>
        <v>実果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おおしろ</v>
      </c>
      <c r="F21" s="285"/>
      <c r="G21" s="285"/>
      <c r="H21" s="285"/>
      <c r="I21" s="285"/>
      <c r="J21" s="285" t="str">
        <f>IF(入力!K26="","",入力!K26)</f>
        <v>りの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いしかわ</v>
      </c>
      <c r="Z21" s="285"/>
      <c r="AA21" s="285"/>
      <c r="AB21" s="285"/>
      <c r="AC21" s="285"/>
      <c r="AD21" s="285" t="str">
        <f>IF(入力!AE26="","",入力!AE26)</f>
        <v>ともえ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大城</v>
      </c>
      <c r="F22" s="278"/>
      <c r="G22" s="278"/>
      <c r="H22" s="278"/>
      <c r="I22" s="278"/>
      <c r="J22" s="278" t="str">
        <f>IF(入力!K27="","",入力!K27)</f>
        <v>莉埜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石川</v>
      </c>
      <c r="Z22" s="278"/>
      <c r="AA22" s="278"/>
      <c r="AB22" s="278"/>
      <c r="AC22" s="278"/>
      <c r="AD22" s="278" t="str">
        <f>IF(入力!AE27="","",入力!AE27)</f>
        <v>朋恵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かわきた</v>
      </c>
      <c r="F23" s="285"/>
      <c r="G23" s="285"/>
      <c r="H23" s="285"/>
      <c r="I23" s="285"/>
      <c r="J23" s="285" t="str">
        <f>IF(入力!K28="","",入力!K28)</f>
        <v>はづき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河北</v>
      </c>
      <c r="F24" s="278"/>
      <c r="G24" s="278"/>
      <c r="H24" s="278"/>
      <c r="I24" s="278"/>
      <c r="J24" s="278" t="str">
        <f>IF(入力!K29="","",入力!K29)</f>
        <v>葉月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おがわ</v>
      </c>
      <c r="F25" s="285"/>
      <c r="G25" s="285"/>
      <c r="H25" s="285"/>
      <c r="I25" s="285"/>
      <c r="J25" s="285" t="str">
        <f>IF(入力!K30="","",入力!K30)</f>
        <v>まお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小川</v>
      </c>
      <c r="F26" s="318"/>
      <c r="G26" s="318"/>
      <c r="H26" s="318"/>
      <c r="I26" s="318"/>
      <c r="J26" s="318" t="str">
        <f>IF(入力!K31="","",入力!K31)</f>
        <v>真央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A20" sqref="A20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4110</v>
      </c>
      <c r="B7" s="45" t="str">
        <f t="shared" ref="B7:C7" si="0">IF($A$8="","",IF($A$9="",B8,B8&amp;"・"&amp;B9))</f>
        <v>横須賀市立大津中学校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239</v>
      </c>
      <c r="G7" s="45" t="str">
        <f t="shared" si="1"/>
        <v>0808</v>
      </c>
      <c r="H7" s="45">
        <f t="shared" si="1"/>
        <v>0</v>
      </c>
      <c r="I7" s="45" t="str">
        <f t="shared" si="1"/>
        <v>横須賀市大津町５－２－１</v>
      </c>
      <c r="J7" s="45">
        <f t="shared" si="1"/>
        <v>0</v>
      </c>
      <c r="K7" s="45" t="str">
        <f t="shared" si="1"/>
        <v>046</v>
      </c>
      <c r="L7" s="45" t="str">
        <f t="shared" si="1"/>
        <v>823</v>
      </c>
      <c r="M7" s="45" t="str">
        <f t="shared" si="1"/>
        <v>1032</v>
      </c>
      <c r="N7" s="45" t="str">
        <f t="shared" si="1"/>
        <v>046</v>
      </c>
      <c r="O7" s="45" t="str">
        <f t="shared" si="1"/>
        <v>824</v>
      </c>
      <c r="P7" s="45" t="str">
        <f t="shared" si="1"/>
        <v>9429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4110</v>
      </c>
      <c r="B8" s="46" t="str">
        <f>IF(入力!$F$3="","",入力!$F$3)</f>
        <v>横須賀市立大津中学校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239</v>
      </c>
      <c r="G8" s="57" t="str">
        <f>IF(入力!$I$6="","",入力!$I$6)</f>
        <v>0808</v>
      </c>
      <c r="H8" s="46"/>
      <c r="I8" s="46" t="str">
        <f>IF(入力!$L$5="","",入力!$L$5)</f>
        <v>横須賀市大津町５－２－１</v>
      </c>
      <c r="J8" s="46"/>
      <c r="K8" s="57" t="str">
        <f>IF(入力!$AB$4="","",入力!$AB$4)</f>
        <v>046</v>
      </c>
      <c r="L8" s="57" t="str">
        <f>IF(入力!$AG$4="","",入力!$AG$4)</f>
        <v>823</v>
      </c>
      <c r="M8" s="57" t="str">
        <f>IF(入力!$AL$4="","",入力!$AL$4)</f>
        <v>1032</v>
      </c>
      <c r="N8" s="57" t="str">
        <f>IF(入力!$AB$6="","",入力!$AB$6)</f>
        <v>046</v>
      </c>
      <c r="O8" s="57" t="str">
        <f>IF(入力!$AG$6="","",入力!$AG$6)</f>
        <v>824</v>
      </c>
      <c r="P8" s="57" t="str">
        <f>IF(入力!$AL$6="","",入力!$AL$6)</f>
        <v>9429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1032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臼井</v>
      </c>
      <c r="D16" s="46" t="str">
        <f>IF(入力!$L$13="","",入力!$L$13)</f>
        <v>萌菜</v>
      </c>
      <c r="E16" s="46" t="str">
        <f>IF(入力!$F$12="","",入力!$F$12)</f>
        <v>うすい</v>
      </c>
      <c r="F16" s="46" t="str">
        <f>IF(入力!$L$12="","",入力!$L$12)</f>
        <v>もえな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秋元</v>
      </c>
      <c r="D17" s="46" t="str">
        <f>IF(入力!$AB$13="","",入力!$AB$13)</f>
        <v>芳浩</v>
      </c>
      <c r="E17" s="46" t="str">
        <f>IF(入力!$V$12="","",入力!$V$12)</f>
        <v>あきもと</v>
      </c>
      <c r="F17" s="46" t="str">
        <f>IF(入力!$AB$12="","",入力!$AB$12)</f>
        <v>よしひろ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石川</v>
      </c>
      <c r="D20" s="46" t="str">
        <f>IF(入力!$L$15="","",入力!$L$15)</f>
        <v>朋恵</v>
      </c>
      <c r="E20" s="46" t="str">
        <f>IF(入力!$F$14="","",入力!$F$14)</f>
        <v>いしかわ</v>
      </c>
      <c r="F20" s="46" t="str">
        <f>IF(入力!$L$14="","",入力!$L$14)</f>
        <v>ともえ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藤井</v>
      </c>
      <c r="D24" s="46" t="str">
        <f>IF(入力!$AB$15="","",入力!$AB$15)</f>
        <v>まい</v>
      </c>
      <c r="E24" s="46" t="str">
        <f>IF(入力!$V$14="","",入力!$V$14)</f>
        <v>ふじい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藤井</v>
      </c>
      <c r="D53" s="46" t="str">
        <f>IF(OR(L53&lt;&gt;"○",入力!K21=""),"",入力!K21)</f>
        <v>まい</v>
      </c>
      <c r="E53" s="46" t="str">
        <f>IF(OR(L53&lt;&gt;"○",入力!F20=""),"",入力!F20)</f>
        <v>ふじい</v>
      </c>
      <c r="F53" s="46" t="str">
        <f>IF(OR(L53&lt;&gt;"○",入力!K20=""),"",入力!K20)</f>
        <v>まい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大久保</v>
      </c>
      <c r="D54" s="46" t="str">
        <f>IF(OR(L54&lt;&gt;"○",入力!K23=""),"",入力!K23)</f>
        <v>舜</v>
      </c>
      <c r="E54" s="46" t="str">
        <f>IF(OR(L54&lt;&gt;"○",入力!F22=""),"",入力!F22)</f>
        <v>おおくぼ</v>
      </c>
      <c r="F54" s="46" t="str">
        <f>IF(OR(L54&lt;&gt;"○",入力!K22=""),"",入力!K22)</f>
        <v>しゅん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黒岩</v>
      </c>
      <c r="D55" s="46" t="str">
        <f>IF(OR(L55&lt;&gt;"○",入力!K25=""),"",入力!K25)</f>
        <v>はな</v>
      </c>
      <c r="E55" s="46" t="str">
        <f>IF(OR(L55&lt;&gt;"○",入力!F24=""),"",入力!F24)</f>
        <v>くろいわ</v>
      </c>
      <c r="F55" s="46" t="str">
        <f>IF(OR(L55&lt;&gt;"○",入力!K24=""),"",入力!K24)</f>
        <v>はな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大城</v>
      </c>
      <c r="D56" s="46" t="str">
        <f>IF(OR(L56&lt;&gt;"○",入力!K27=""),"",入力!K27)</f>
        <v>莉埜</v>
      </c>
      <c r="E56" s="46" t="str">
        <f>IF(OR(L56&lt;&gt;"○",入力!F26=""),"",入力!F26)</f>
        <v>おおしろ</v>
      </c>
      <c r="F56" s="46" t="str">
        <f>IF(OR(L56&lt;&gt;"○",入力!K26=""),"",入力!K26)</f>
        <v>りの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河北</v>
      </c>
      <c r="D57" s="46" t="str">
        <f>IF(OR(L57&lt;&gt;"○",入力!K29=""),"",入力!K29)</f>
        <v>葉月</v>
      </c>
      <c r="E57" s="46" t="str">
        <f>IF(OR(L57&lt;&gt;"○",入力!F28=""),"",入力!F28)</f>
        <v>かわきた</v>
      </c>
      <c r="F57" s="46" t="str">
        <f>IF(OR(L57&lt;&gt;"○",入力!K28=""),"",入力!K28)</f>
        <v>はづき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小川</v>
      </c>
      <c r="D58" s="46" t="str">
        <f>IF(OR(L58&lt;&gt;"○",入力!K31=""),"",入力!K31)</f>
        <v>真央</v>
      </c>
      <c r="E58" s="46" t="str">
        <f>IF(OR(L58&lt;&gt;"○",入力!F30=""),"",入力!F30)</f>
        <v>おがわ</v>
      </c>
      <c r="F58" s="46" t="str">
        <f>IF(OR(L58&lt;&gt;"○",入力!K30=""),"",入力!K30)</f>
        <v>まお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馬塲</v>
      </c>
      <c r="D59" s="46" t="str">
        <f>IF(OR(L59&lt;&gt;"○",入力!AE21=""),"",入力!AE21)</f>
        <v>煌</v>
      </c>
      <c r="E59" s="46" t="str">
        <f>IF(OR(L59&lt;&gt;"○",入力!Z20=""),"",入力!Z20)</f>
        <v>ばば</v>
      </c>
      <c r="F59" s="46" t="str">
        <f>IF(OR(L59&lt;&gt;"○",入力!AE20=""),"",入力!AE20)</f>
        <v>きら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池田</v>
      </c>
      <c r="D60" s="46" t="str">
        <f>IF(OR(L60&lt;&gt;"○",入力!AE23=""),"",入力!AE23)</f>
        <v>うさぎ</v>
      </c>
      <c r="E60" s="46" t="str">
        <f>IF(OR(L60&lt;&gt;"○",入力!Z22=""),"",入力!Z22)</f>
        <v>いけだ</v>
      </c>
      <c r="F60" s="46" t="str">
        <f>IF(OR(L60&lt;&gt;"○",入力!AE22=""),"",入力!AE22)</f>
        <v>うさぎ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松本</v>
      </c>
      <c r="D61" s="46" t="str">
        <f>IF(OR(L61&lt;&gt;"○",入力!AE25=""),"",入力!AE25)</f>
        <v>実果</v>
      </c>
      <c r="E61" s="46" t="str">
        <f>IF(OR(L61&lt;&gt;"○",入力!Z24=""),"",入力!Z24)</f>
        <v>まつもと</v>
      </c>
      <c r="F61" s="46" t="str">
        <f>IF(OR(L61&lt;&gt;"○",入力!AE24=""),"",入力!AE24)</f>
        <v>みか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石川</v>
      </c>
      <c r="D62" s="46" t="str">
        <f>IF(OR(L62&lt;&gt;"○",入力!AE27=""),"",入力!AE27)</f>
        <v>朋恵</v>
      </c>
      <c r="E62" s="46" t="str">
        <f>IF(OR(L62&lt;&gt;"○",入力!Z26=""),"",入力!Z26)</f>
        <v>いしかわ</v>
      </c>
      <c r="F62" s="46" t="str">
        <f>IF(OR(L62&lt;&gt;"○",入力!AE26=""),"",入力!AE26)</f>
        <v>ともえ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秋元_芳浩</cp:lastModifiedBy>
  <cp:lastPrinted>2015-10-24T01:53:31Z</cp:lastPrinted>
  <dcterms:created xsi:type="dcterms:W3CDTF">2006-11-03T01:52:14Z</dcterms:created>
  <dcterms:modified xsi:type="dcterms:W3CDTF">2018-11-11T22:40:40Z</dcterms:modified>
</cp:coreProperties>
</file>