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4 教師用　個人フォルダ\2秀島 和樹\バレーボール部\令和４年度\春季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<sst xmlns="http://schemas.openxmlformats.org/spreadsheetml/2006/main" count="1494" uniqueCount="762">
  <si>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</si>
  <si>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</si>
  <si>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</si>
  <si>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</si>
  <si>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</si>
  <si>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</si>
  <si>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</si>
  <si>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</si>
  <si>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</si>
  <si>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</si>
  <si>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</si>
  <si>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</si>
  <si>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</si>
  <si>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</si>
  <si>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</si>
  <si>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</si>
  <si>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</si>
  <si>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</si>
  <si>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</si>
  <si>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</si>
  <si>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</si>
  <si>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</si>
  <si>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</si>
  <si>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</si>
  <si>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</si>
  <si>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</si>
  <si>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</si>
  <si>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</si>
  <si>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</si>
  <si>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</si>
  <si>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</si>
  <si>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</si>
  <si>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</si>
  <si>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</si>
  <si>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</si>
  <si>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</si>
  <si>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</si>
  <si>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</si>
  <si>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</si>
  <si>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</si>
  <si>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</si>
  <si>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</si>
  <si>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</si>
  <si>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</si>
  <si>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</si>
  <si>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</si>
  <si>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</si>
  <si>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</si>
  <si>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</si>
  <si>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</si>
  <si>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</si>
  <si>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</si>
  <si>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</si>
  <si>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</si>
  <si>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</si>
  <si>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</si>
  <si>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</si>
  <si>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</si>
  <si>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</si>
  <si>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</si>
  <si>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</si>
  <si>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</si>
  <si>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</si>
  <si>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</si>
  <si>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</si>
  <si>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</si>
  <si>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</si>
  <si>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</si>
  <si>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</si>
  <si>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</si>
  <si>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</si>
  <si>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</si>
  <si>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</si>
  <si>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</si>
  <si>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</si>
  <si>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</si>
  <si>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</si>
  <si>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</si>
  <si>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</si>
  <si>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</si>
  <si>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</si>
  <si>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</si>
  <si>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</si>
  <si>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</si>
  <si>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</si>
  <si>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</si>
  <si>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</si>
  <si>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</si>
  <si>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</si>
  <si>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</si>
  <si>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</si>
  <si>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</si>
  <si>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</si>
  <si>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</si>
  <si>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</si>
  <si>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</si>
  <si>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</si>
  <si>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</si>
  <si>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</si>
  <si>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</si>
  <si>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</si>
  <si>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</si>
  <si>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</si>
  <si>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</si>
  <si>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</si>
  <si>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</si>
  <si>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</si>
  <si>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</si>
  <si>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</si>
  <si>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</si>
  <si>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</si>
  <si>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</si>
  <si>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</si>
  <si>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</si>
  <si>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</si>
  <si>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</si>
  <si>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</si>
  <si>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</si>
  <si>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</si>
  <si>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</si>
  <si>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</si>
  <si>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</si>
  <si>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</si>
  <si>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</si>
  <si>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</si>
  <si>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</si>
  <si>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</si>
  <si>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</si>
  <si>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</si>
  <si>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</si>
  <si>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</si>
  <si>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</si>
  <si>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</si>
  <si>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</si>
  <si>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</si>
  <si>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</si>
  <si>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</si>
  <si>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</si>
  <si>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</si>
  <si>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</si>
  <si>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</si>
  <si>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</si>
  <si>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</si>
  <si>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</si>
  <si>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</si>
  <si>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</si>
  <si>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</si>
  <si>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</si>
  <si>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</si>
  <si>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</si>
  <si>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</si>
  <si>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</si>
  <si>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</si>
  <si>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</si>
  <si>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</si>
  <si>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</si>
  <si>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</si>
  <si>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</si>
  <si>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</si>
  <si>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</si>
  <si>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</si>
  <si>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</si>
  <si>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</si>
  <si>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</si>
  <si>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</si>
  <si>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</si>
  <si>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</si>
  <si>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</si>
  <si>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</si>
  <si>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</si>
  <si>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</si>
  <si>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</si>
  <si>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</si>
  <si>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</si>
  <si>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</si>
  <si>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</si>
  <si>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</si>
  <si>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</si>
  <si>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</si>
  <si>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</si>
  <si>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</si>
  <si>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</si>
  <si>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</si>
  <si>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</si>
  <si>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</si>
  <si>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</si>
  <si>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</si>
  <si>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</si>
  <si>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</si>
  <si>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</si>
  <si>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</si>
  <si>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</si>
  <si>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</si>
  <si>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</si>
  <si>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</si>
  <si>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</si>
  <si>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</si>
  <si>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</si>
  <si>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</si>
  <si>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</si>
  <si>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</si>
  <si>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</si>
  <si>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</si>
  <si>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</si>
  <si>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</si>
  <si>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</si>
  <si>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</si>
  <si>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</si>
  <si>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</si>
  <si>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</si>
  <si>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</si>
  <si>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</si>
  <si>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</si>
  <si>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</si>
  <si>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</si>
  <si>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</si>
  <si>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</si>
  <si>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</si>
  <si>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</si>
  <si>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</si>
  <si>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</si>
  <si>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</si>
  <si>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</si>
  <si>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</si>
  <si>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</si>
  <si>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</si>
  <si>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</si>
  <si>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</si>
  <si>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</si>
  <si>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</si>
  <si>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</si>
  <si>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</si>
  <si>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</si>
  <si>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</si>
  <si>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</si>
  <si>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</si>
  <si>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</si>
  <si>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</si>
  <si>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</si>
  <si>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</si>
  <si>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</si>
  <si>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</si>
  <si>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</si>
  <si>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</si>
  <si>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</si>
  <si>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</si>
  <si>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</si>
  <si>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</si>
  <si>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</si>
  <si>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</si>
  <si>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</si>
  <si>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</si>
  <si>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</si>
  <si>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</si>
  <si>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</si>
  <si>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</si>
  <si>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</si>
  <si>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</si>
  <si>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</si>
  <si>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</si>
  <si>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</si>
  <si>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</si>
  <si>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</si>
  <si>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</si>
  <si>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</si>
  <si>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</si>
  <si>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</si>
  <si>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</si>
  <si>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</si>
  <si>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</si>
  <si>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</si>
  <si>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</si>
  <si>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</si>
  <si>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</si>
  <si>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</si>
  <si>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</si>
  <si>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</si>
  <si>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</si>
  <si>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</si>
  <si>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</si>
  <si>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</si>
  <si>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</si>
  <si>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</si>
  <si>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</si>
  <si>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</si>
  <si>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</si>
  <si>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</si>
  <si>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</si>
  <si>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</si>
  <si>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</si>
  <si>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</si>
  <si>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</si>
  <si>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</si>
  <si>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</si>
  <si>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</si>
  <si>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</si>
  <si>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</si>
  <si>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</si>
  <si>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</si>
  <si>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</si>
  <si>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</si>
  <si>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</si>
  <si>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</si>
  <si>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</si>
  <si>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</si>
  <si>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</si>
  <si>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</si>
  <si>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</si>
  <si>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</si>
  <si>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</si>
  <si>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</si>
  <si>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</si>
  <si>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</si>
  <si>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</si>
  <si>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</si>
  <si>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</si>
  <si>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</si>
  <si>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</si>
  <si>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</si>
  <si>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</si>
  <si>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</si>
  <si>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</si>
  <si>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</si>
  <si>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</si>
  <si>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</si>
  <si>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</si>
  <si>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</si>
  <si>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</si>
  <si>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</si>
  <si>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</si>
  <si>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</si>
  <si>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</si>
  <si>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</si>
  <si>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</si>
  <si>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</si>
  <si>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</si>
  <si>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</si>
  <si>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</si>
  <si>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</si>
  <si>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</si>
  <si>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</si>
  <si>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</si>
  <si>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</si>
  <si>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</si>
  <si>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</si>
  <si>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</si>
  <si>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</si>
  <si>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</si>
  <si>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</si>
  <si>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</si>
  <si>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</si>
  <si>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</si>
  <si>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</si>
  <si>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</si>
  <si>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</si>
  <si>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</si>
  <si>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</si>
  <si>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</si>
  <si>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</si>
  <si>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</si>
  <si>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</si>
  <si>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</si>
  <si>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</si>
  <si>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</si>
  <si>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</si>
  <si>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</si>
  <si>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</si>
  <si>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</si>
  <si>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</si>
  <si>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</si>
  <si>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</si>
  <si>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</si>
  <si>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</si>
  <si>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</si>
  <si>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</si>
  <si>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</si>
  <si>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</si>
  <si>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</si>
  <si>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</si>
  <si>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</si>
  <si>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</si>
  <si>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</si>
  <si>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</si>
  <si>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</si>
  <si>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</si>
  <si>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</si>
  <si>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</si>
  <si>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</si>
  <si>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</si>
  <si>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</si>
  <si>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</si>
  <si>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</si>
  <si>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</si>
  <si>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</si>
  <si>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</si>
  <si>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</si>
  <si>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</si>
  <si>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</si>
  <si>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</si>
  <si>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</si>
  <si>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</si>
  <si>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</si>
  <si>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</si>
  <si>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</si>
  <si>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</si>
  <si>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</si>
  <si>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</si>
  <si>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</si>
  <si>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</si>
  <si>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</si>
  <si>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</si>
  <si>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</si>
  <si>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</si>
  <si>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</si>
  <si>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</si>
  <si>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</si>
  <si>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</si>
  <si>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</si>
  <si>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</si>
  <si>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</si>
  <si>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</si>
  <si>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</si>
  <si>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</si>
  <si>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</si>
  <si>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</si>
  <si>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</si>
  <si>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</si>
  <si>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</si>
  <si>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</si>
  <si>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</si>
  <si>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</si>
  <si>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</si>
  <si>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</si>
  <si>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</si>
  <si>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</si>
  <si>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</si>
  <si>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</si>
  <si>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</si>
  <si>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</si>
  <si>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</si>
  <si>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</si>
  <si>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</si>
  <si>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</si>
  <si>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</si>
  <si>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</si>
  <si>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</si>
  <si>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</si>
  <si>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</si>
  <si>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</si>
  <si>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</si>
  <si>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</si>
  <si>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</si>
  <si>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</si>
  <si>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</si>
  <si>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</si>
  <si>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</si>
  <si>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</si>
  <si>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</si>
  <si>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</si>
  <si>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</si>
  <si>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</si>
  <si>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</si>
  <si>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</si>
  <si>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</si>
  <si>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</si>
  <si>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</si>
  <si>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</si>
  <si>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</si>
  <si>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</si>
  <si>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</si>
  <si>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</si>
  <si>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</si>
  <si>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</si>
  <si>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</si>
  <si>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</si>
  <si>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</si>
  <si>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</si>
  <si>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</si>
  <si>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</si>
  <si>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</si>
  <si>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</si>
  <si>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</si>
  <si>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</si>
  <si>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</si>
  <si>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</si>
  <si>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</si>
  <si>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</si>
  <si>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</si>
  <si>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</si>
  <si>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</si>
  <si>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</si>
  <si>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</si>
  <si>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</si>
  <si>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</si>
  <si>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</si>
  <si>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</si>
  <si>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</si>
  <si>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</si>
  <si>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</si>
  <si>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</si>
  <si>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</si>
  <si>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</si>
  <si>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</si>
  <si>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</si>
  <si>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</si>
  <si>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</si>
  <si>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</si>
  <si>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</si>
  <si>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</si>
  <si>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</si>
  <si>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</si>
  <si>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</si>
  <si>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</si>
  <si>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</si>
  <si>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</si>
  <si>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</si>
  <si>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</si>
  <si>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</si>
  <si>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</si>
  <si>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</si>
  <si>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</si>
  <si>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</si>
  <si>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</si>
  <si>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</si>
  <si>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</si>
  <si>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</si>
  <si>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</si>
  <si>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</si>
  <si>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</si>
  <si>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</si>
  <si>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</si>
  <si>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</si>
  <si>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</si>
  <si>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</si>
  <si>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</si>
  <si>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</si>
  <si>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</si>
  <si>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</si>
  <si>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</si>
  <si>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</si>
  <si>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</si>
  <si>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</si>
  <si>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</si>
  <si>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</si>
  <si>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</si>
  <si>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</si>
  <si>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</si>
  <si>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</si>
  <si>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</si>
  <si>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</si>
  <si>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</si>
  <si>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</si>
  <si>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</si>
  <si>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</si>
  <si>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</si>
  <si>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</si>
  <si>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</si>
  <si>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</si>
  <si>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</si>
  <si>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</si>
  <si>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</si>
  <si>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</si>
  <si>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</si>
  <si>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</si>
  <si>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</si>
  <si>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</si>
  <si>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</si>
  <si>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</si>
  <si>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</si>
  <si>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</si>
  <si>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</si>
  <si>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</si>
  <si>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</si>
  <si>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</si>
  <si>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</si>
  <si>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</si>
  <si>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</si>
  <si>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</si>
  <si>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</si>
  <si>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</si>
  <si>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</si>
  <si>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</si>
  <si>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</si>
  <si>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</si>
  <si>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</si>
  <si>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</si>
  <si>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</si>
  <si>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</si>
  <si>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</si>
  <si>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</si>
  <si>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</si>
  <si>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</si>
  <si>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</si>
  <si>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</si>
  <si>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</si>
  <si>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</si>
  <si>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</si>
  <si>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</si>
  <si>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</si>
  <si>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</si>
  <si>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</si>
  <si>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</si>
  <si>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</si>
  <si>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</si>
  <si>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</si>
  <si>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</si>
  <si>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</si>
  <si>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</si>
  <si>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</si>
  <si>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</si>
  <si>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</si>
  <si>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</si>
  <si>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</si>
  <si>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</si>
  <si>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</si>
  <si>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</si>
  <si>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</si>
  <si>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</si>
  <si>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</si>
  <si>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</si>
  <si>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</si>
  <si>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</si>
  <si>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</si>
  <si>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</si>
  <si>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</si>
  <si>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</si>
  <si>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</si>
  <si>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</si>
  <si>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</si>
  <si>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</si>
  <si>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</si>
  <si>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</si>
  <si>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</si>
  <si>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</si>
  <si>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</si>
  <si>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</si>
  <si>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</si>
  <si>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</si>
  <si>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</si>
  <si>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</si>
  <si>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</si>
  <si>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</si>
  <si>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</si>
  <si>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</si>
  <si>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</si>
  <si>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</si>
  <si>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</si>
  <si>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</si>
  <si>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</si>
  <si>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</si>
  <si>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</si>
  <si>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</si>
  <si>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</si>
  <si>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</si>
  <si>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</si>
  <si>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</si>
  <si>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</si>
  <si>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</si>
  <si>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</si>
  <si>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</si>
  <si>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</si>
  <si>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</si>
  <si>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</si>
  <si>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</si>
  <si>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</si>
  <si>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</si>
  <si>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</si>
  <si>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</si>
  <si>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</si>
  <si>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</si>
  <si>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</si>
  <si>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</si>
  <si>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</si>
  <si>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</si>
  <si>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</si>
  <si>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</si>
  <si>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</si>
  <si>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</si>
  <si>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</si>
  <si>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</si>
  <si>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</si>
  <si>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</si>
  <si>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</si>
  <si>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</si>
  <si>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</si>
  <si>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</si>
  <si>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</si>
  <si>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</si>
  <si>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</si>
  <si>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</si>
  <si>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</si>
  <si>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</si>
  <si>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</si>
  <si>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</si>
  <si>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</si>
  <si>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823</t>
    <phoneticPr fontId="2"/>
  </si>
  <si>
    <t>1032</t>
    <phoneticPr fontId="2"/>
  </si>
  <si>
    <t>239</t>
    <phoneticPr fontId="2"/>
  </si>
  <si>
    <t>824</t>
    <phoneticPr fontId="2"/>
  </si>
  <si>
    <t>9429</t>
    <phoneticPr fontId="2"/>
  </si>
  <si>
    <t>0808</t>
    <phoneticPr fontId="2"/>
  </si>
  <si>
    <t>神奈川県横須賀市大津町５－２－１</t>
    <rPh sb="0" eb="4">
      <t>カナガワケン</t>
    </rPh>
    <rPh sb="4" eb="8">
      <t>ヨコスカシ</t>
    </rPh>
    <rPh sb="8" eb="11">
      <t>オオツチョウ</t>
    </rPh>
    <phoneticPr fontId="2"/>
  </si>
  <si>
    <t>秀島</t>
    <rPh sb="0" eb="2">
      <t>ヒデシマ</t>
    </rPh>
    <phoneticPr fontId="2"/>
  </si>
  <si>
    <t>和樹</t>
    <rPh sb="0" eb="2">
      <t>カズキ</t>
    </rPh>
    <phoneticPr fontId="2"/>
  </si>
  <si>
    <t>ひでしま</t>
    <phoneticPr fontId="2"/>
  </si>
  <si>
    <t>かずき</t>
    <phoneticPr fontId="2"/>
  </si>
  <si>
    <t>久富</t>
    <rPh sb="0" eb="2">
      <t>ヒサトミ</t>
    </rPh>
    <phoneticPr fontId="2"/>
  </si>
  <si>
    <t>琢磨</t>
    <rPh sb="0" eb="2">
      <t>タクマ</t>
    </rPh>
    <phoneticPr fontId="2"/>
  </si>
  <si>
    <t>ひさとみ</t>
    <phoneticPr fontId="2"/>
  </si>
  <si>
    <t>たくま</t>
    <phoneticPr fontId="2"/>
  </si>
  <si>
    <t>森</t>
    <rPh sb="0" eb="1">
      <t>モリ</t>
    </rPh>
    <phoneticPr fontId="2"/>
  </si>
  <si>
    <t>もり</t>
    <phoneticPr fontId="2"/>
  </si>
  <si>
    <t>あかり</t>
    <phoneticPr fontId="2"/>
  </si>
  <si>
    <t>園部</t>
    <phoneticPr fontId="2"/>
  </si>
  <si>
    <t>優花</t>
    <phoneticPr fontId="2"/>
  </si>
  <si>
    <t>そのべ</t>
    <phoneticPr fontId="2"/>
  </si>
  <si>
    <t>ゆうか</t>
    <phoneticPr fontId="2"/>
  </si>
  <si>
    <t>園部</t>
    <rPh sb="0" eb="2">
      <t>ソノベ</t>
    </rPh>
    <phoneticPr fontId="2"/>
  </si>
  <si>
    <t>横地</t>
    <phoneticPr fontId="2"/>
  </si>
  <si>
    <t>優芽</t>
    <rPh sb="0" eb="1">
      <t>ヤサ</t>
    </rPh>
    <rPh sb="1" eb="2">
      <t>メ</t>
    </rPh>
    <phoneticPr fontId="2"/>
  </si>
  <si>
    <t>豊田</t>
    <rPh sb="0" eb="2">
      <t>トヨダ</t>
    </rPh>
    <phoneticPr fontId="2"/>
  </si>
  <si>
    <t>琉夏</t>
    <rPh sb="0" eb="2">
      <t>ルカ</t>
    </rPh>
    <phoneticPr fontId="2"/>
  </si>
  <si>
    <t>クロウリィ</t>
    <phoneticPr fontId="2"/>
  </si>
  <si>
    <t>ジョイ</t>
    <phoneticPr fontId="2"/>
  </si>
  <si>
    <t>井上</t>
    <rPh sb="0" eb="2">
      <t>イノウエ</t>
    </rPh>
    <phoneticPr fontId="2"/>
  </si>
  <si>
    <t>楓菜</t>
    <phoneticPr fontId="2"/>
  </si>
  <si>
    <t>中村</t>
    <rPh sb="0" eb="2">
      <t>ナカムラ</t>
    </rPh>
    <phoneticPr fontId="2"/>
  </si>
  <si>
    <t>友紀</t>
    <rPh sb="0" eb="2">
      <t>ユキ</t>
    </rPh>
    <phoneticPr fontId="2"/>
  </si>
  <si>
    <t>山本</t>
    <rPh sb="0" eb="2">
      <t>ヤマモト</t>
    </rPh>
    <phoneticPr fontId="2"/>
  </si>
  <si>
    <t>七緒</t>
    <phoneticPr fontId="2"/>
  </si>
  <si>
    <t>安藤</t>
    <rPh sb="0" eb="2">
      <t>アンドウ</t>
    </rPh>
    <phoneticPr fontId="2"/>
  </si>
  <si>
    <t>心愛</t>
    <rPh sb="0" eb="1">
      <t>ココロ</t>
    </rPh>
    <rPh sb="1" eb="2">
      <t>アイ</t>
    </rPh>
    <phoneticPr fontId="2"/>
  </si>
  <si>
    <t>梅園</t>
    <rPh sb="0" eb="2">
      <t>ウメゾノ</t>
    </rPh>
    <phoneticPr fontId="2"/>
  </si>
  <si>
    <t>杏</t>
    <rPh sb="0" eb="1">
      <t>アン</t>
    </rPh>
    <phoneticPr fontId="2"/>
  </si>
  <si>
    <t>竹永</t>
    <rPh sb="0" eb="2">
      <t>タケナガ</t>
    </rPh>
    <phoneticPr fontId="2"/>
  </si>
  <si>
    <t>柚妃</t>
    <phoneticPr fontId="2"/>
  </si>
  <si>
    <t>二瓶</t>
    <rPh sb="0" eb="2">
      <t>ニヘイ</t>
    </rPh>
    <phoneticPr fontId="2"/>
  </si>
  <si>
    <t>みそら</t>
    <phoneticPr fontId="2"/>
  </si>
  <si>
    <t>岩元</t>
    <rPh sb="0" eb="2">
      <t>イワモト</t>
    </rPh>
    <phoneticPr fontId="2"/>
  </si>
  <si>
    <t>雪月</t>
    <rPh sb="0" eb="1">
      <t>ユキ</t>
    </rPh>
    <rPh sb="1" eb="2">
      <t>ツキ</t>
    </rPh>
    <phoneticPr fontId="2"/>
  </si>
  <si>
    <t>よこち</t>
    <phoneticPr fontId="2"/>
  </si>
  <si>
    <t>ゆめ</t>
    <phoneticPr fontId="2"/>
  </si>
  <si>
    <t>とよだ</t>
    <phoneticPr fontId="2"/>
  </si>
  <si>
    <t>るか</t>
    <phoneticPr fontId="2"/>
  </si>
  <si>
    <t>くろうりぃ</t>
    <phoneticPr fontId="2"/>
  </si>
  <si>
    <t>じょい</t>
    <phoneticPr fontId="2"/>
  </si>
  <si>
    <t>いのうえ</t>
    <phoneticPr fontId="2"/>
  </si>
  <si>
    <t>ふうな</t>
    <phoneticPr fontId="2"/>
  </si>
  <si>
    <t>なかむら</t>
    <phoneticPr fontId="2"/>
  </si>
  <si>
    <t>ゆき</t>
    <phoneticPr fontId="2"/>
  </si>
  <si>
    <t>やまもと</t>
    <phoneticPr fontId="2"/>
  </si>
  <si>
    <t>ななお</t>
    <phoneticPr fontId="2"/>
  </si>
  <si>
    <t>あんどう</t>
    <phoneticPr fontId="2"/>
  </si>
  <si>
    <t>みよ</t>
    <phoneticPr fontId="2"/>
  </si>
  <si>
    <t>うめぞの</t>
    <phoneticPr fontId="2"/>
  </si>
  <si>
    <t>あん</t>
    <phoneticPr fontId="2"/>
  </si>
  <si>
    <t>たけなが</t>
    <phoneticPr fontId="2"/>
  </si>
  <si>
    <t>ゆずき</t>
    <phoneticPr fontId="2"/>
  </si>
  <si>
    <t>にへい</t>
    <phoneticPr fontId="2"/>
  </si>
  <si>
    <t>いわもと</t>
    <phoneticPr fontId="2"/>
  </si>
  <si>
    <t>ゆづき</t>
    <phoneticPr fontId="2"/>
  </si>
  <si>
    <t>星野　洋司</t>
    <rPh sb="0" eb="2">
      <t>ホシノ</t>
    </rPh>
    <rPh sb="3" eb="4">
      <t>ヨウ</t>
    </rPh>
    <rPh sb="4" eb="5">
      <t>ツカサ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</si>
</sst>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38" zoomScale="70" zoomScaleNormal="100" zoomScaleSheetLayoutView="70" workbookViewId="0">
      <selection activeCell="AK486" sqref="AK486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34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L10" sqref="L10:AA1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4110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横須賀市立大津中学校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750</v>
      </c>
      <c r="AA22" s="121"/>
      <c r="AB22" s="121"/>
      <c r="AC22" s="121"/>
      <c r="AD22" s="121"/>
      <c r="AE22" s="121" t="s">
        <v>751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728</v>
      </c>
      <c r="AA23" s="114"/>
      <c r="AB23" s="114"/>
      <c r="AC23" s="114"/>
      <c r="AD23" s="114"/>
      <c r="AE23" s="114" t="s">
        <v>729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740</v>
      </c>
      <c r="G24" s="87"/>
      <c r="H24" s="87"/>
      <c r="I24" s="87"/>
      <c r="J24" s="87"/>
      <c r="K24" s="87" t="s">
        <v>741</v>
      </c>
      <c r="L24" s="87"/>
      <c r="M24" s="87"/>
      <c r="N24" s="87"/>
      <c r="O24" s="88"/>
      <c r="P24" s="77">
        <v>3</v>
      </c>
      <c r="Q24" s="77"/>
      <c r="R24" s="93">
        <v>169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752</v>
      </c>
      <c r="AA24" s="87"/>
      <c r="AB24" s="87"/>
      <c r="AC24" s="87"/>
      <c r="AD24" s="87"/>
      <c r="AE24" s="87" t="s">
        <v>753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730</v>
      </c>
      <c r="AA25" s="105"/>
      <c r="AB25" s="105"/>
      <c r="AC25" s="105"/>
      <c r="AD25" s="105"/>
      <c r="AE25" s="105" t="s">
        <v>731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742</v>
      </c>
      <c r="G26" s="87"/>
      <c r="H26" s="87"/>
      <c r="I26" s="87"/>
      <c r="J26" s="87"/>
      <c r="K26" s="87" t="s">
        <v>743</v>
      </c>
      <c r="L26" s="87"/>
      <c r="M26" s="87"/>
      <c r="N26" s="87"/>
      <c r="O26" s="88"/>
      <c r="P26" s="77">
        <v>2</v>
      </c>
      <c r="Q26" s="77"/>
      <c r="R26" s="93">
        <v>169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754</v>
      </c>
      <c r="AA26" s="87"/>
      <c r="AB26" s="87"/>
      <c r="AC26" s="87"/>
      <c r="AD26" s="87"/>
      <c r="AE26" s="87" t="s">
        <v>755</v>
      </c>
      <c r="AF26" s="87"/>
      <c r="AG26" s="87"/>
      <c r="AH26" s="87"/>
      <c r="AI26" s="88"/>
      <c r="AJ26" s="77">
        <v>3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732</v>
      </c>
      <c r="AA27" s="105"/>
      <c r="AB27" s="105"/>
      <c r="AC27" s="105"/>
      <c r="AD27" s="105"/>
      <c r="AE27" s="105" t="s">
        <v>733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744</v>
      </c>
      <c r="G28" s="87"/>
      <c r="H28" s="87"/>
      <c r="I28" s="87"/>
      <c r="J28" s="87"/>
      <c r="K28" s="87" t="s">
        <v>745</v>
      </c>
      <c r="L28" s="87"/>
      <c r="M28" s="87"/>
      <c r="N28" s="87"/>
      <c r="O28" s="88"/>
      <c r="P28" s="77">
        <v>2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756</v>
      </c>
      <c r="AA28" s="87"/>
      <c r="AB28" s="87"/>
      <c r="AC28" s="87"/>
      <c r="AD28" s="87"/>
      <c r="AE28" s="87" t="s">
        <v>757</v>
      </c>
      <c r="AF28" s="87"/>
      <c r="AG28" s="87"/>
      <c r="AH28" s="87"/>
      <c r="AI28" s="88"/>
      <c r="AJ28" s="77">
        <v>3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734</v>
      </c>
      <c r="AA29" s="105"/>
      <c r="AB29" s="105"/>
      <c r="AC29" s="105"/>
      <c r="AD29" s="105"/>
      <c r="AE29" s="105" t="s">
        <v>735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746</v>
      </c>
      <c r="G30" s="87"/>
      <c r="H30" s="87"/>
      <c r="I30" s="87"/>
      <c r="J30" s="87"/>
      <c r="K30" s="87" t="s">
        <v>747</v>
      </c>
      <c r="L30" s="87"/>
      <c r="M30" s="87"/>
      <c r="N30" s="87"/>
      <c r="O30" s="88"/>
      <c r="P30" s="77">
        <v>2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758</v>
      </c>
      <c r="AA30" s="87"/>
      <c r="AB30" s="87"/>
      <c r="AC30" s="87"/>
      <c r="AD30" s="87"/>
      <c r="AE30" s="87" t="s">
        <v>737</v>
      </c>
      <c r="AF30" s="87"/>
      <c r="AG30" s="87"/>
      <c r="AH30" s="87"/>
      <c r="AI30" s="88"/>
      <c r="AJ30" s="77">
        <v>3</v>
      </c>
      <c r="AK30" s="77"/>
      <c r="AL30" s="93">
        <v>152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736</v>
      </c>
      <c r="AA31" s="105"/>
      <c r="AB31" s="105"/>
      <c r="AC31" s="105"/>
      <c r="AD31" s="105"/>
      <c r="AE31" s="105" t="s">
        <v>737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748</v>
      </c>
      <c r="G32" s="87"/>
      <c r="H32" s="87"/>
      <c r="I32" s="87"/>
      <c r="J32" s="87"/>
      <c r="K32" s="87" t="s">
        <v>749</v>
      </c>
      <c r="L32" s="87"/>
      <c r="M32" s="87"/>
      <c r="N32" s="87"/>
      <c r="O32" s="88"/>
      <c r="P32" s="77">
        <v>3</v>
      </c>
      <c r="Q32" s="77"/>
      <c r="R32" s="93">
        <v>162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3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726</v>
      </c>
      <c r="G33" s="80"/>
      <c r="H33" s="80"/>
      <c r="I33" s="80"/>
      <c r="J33" s="80"/>
      <c r="K33" s="80" t="s">
        <v>727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738</v>
      </c>
      <c r="AA33" s="80"/>
      <c r="AB33" s="80"/>
      <c r="AC33" s="80"/>
      <c r="AD33" s="80"/>
      <c r="AE33" s="80" t="s">
        <v>739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横須賀市立大津中学校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4110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横須賀市立大津中学校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ひでしま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秀島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もり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森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そのべ</v>
      </c>
      <c r="F15" s="283"/>
      <c r="G15" s="283"/>
      <c r="H15" s="283"/>
      <c r="I15" s="283"/>
      <c r="J15" s="283" t="str">
        <f>IF(入力!K22="","",入力!K22)</f>
        <v>ゆうか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やまもと</v>
      </c>
      <c r="Z15" s="283"/>
      <c r="AA15" s="283"/>
      <c r="AB15" s="283"/>
      <c r="AC15" s="283"/>
      <c r="AD15" s="283" t="str">
        <f>IF(入力!AE22="","",入力!AE22)</f>
        <v>ななお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園部</v>
      </c>
      <c r="F16" s="297"/>
      <c r="G16" s="297"/>
      <c r="H16" s="297"/>
      <c r="I16" s="297"/>
      <c r="J16" s="297" t="str">
        <f>IF(入力!K23="","",入力!K23)</f>
        <v>優花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山本</v>
      </c>
      <c r="Z16" s="297"/>
      <c r="AA16" s="297"/>
      <c r="AB16" s="297"/>
      <c r="AC16" s="297"/>
      <c r="AD16" s="297" t="str">
        <f>IF(入力!AE23="","",入力!AE23)</f>
        <v>七緒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よこち</v>
      </c>
      <c r="F17" s="278"/>
      <c r="G17" s="278"/>
      <c r="H17" s="278"/>
      <c r="I17" s="278"/>
      <c r="J17" s="278" t="str">
        <f>IF(入力!K24="","",入力!K24)</f>
        <v>ゆめ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あんどう</v>
      </c>
      <c r="Z17" s="278"/>
      <c r="AA17" s="278"/>
      <c r="AB17" s="278"/>
      <c r="AC17" s="278"/>
      <c r="AD17" s="278" t="str">
        <f>IF(入力!AE24="","",入力!AE24)</f>
        <v>みよ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横地</v>
      </c>
      <c r="F18" s="270"/>
      <c r="G18" s="270"/>
      <c r="H18" s="270"/>
      <c r="I18" s="270"/>
      <c r="J18" s="270" t="str">
        <f>IF(入力!K25="","",入力!K25)</f>
        <v>優芽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安藤</v>
      </c>
      <c r="Z18" s="270"/>
      <c r="AA18" s="270"/>
      <c r="AB18" s="270"/>
      <c r="AC18" s="270"/>
      <c r="AD18" s="270" t="str">
        <f>IF(入力!AE25="","",入力!AE25)</f>
        <v>心愛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とよだ</v>
      </c>
      <c r="F19" s="278"/>
      <c r="G19" s="278"/>
      <c r="H19" s="278"/>
      <c r="I19" s="278"/>
      <c r="J19" s="278" t="str">
        <f>IF(入力!K26="","",入力!K26)</f>
        <v>るか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うめぞの</v>
      </c>
      <c r="Z19" s="278"/>
      <c r="AA19" s="278"/>
      <c r="AB19" s="278"/>
      <c r="AC19" s="278"/>
      <c r="AD19" s="278" t="str">
        <f>IF(入力!AE26="","",入力!AE26)</f>
        <v>あん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豊田</v>
      </c>
      <c r="F20" s="270"/>
      <c r="G20" s="270"/>
      <c r="H20" s="270"/>
      <c r="I20" s="270"/>
      <c r="J20" s="270" t="str">
        <f>IF(入力!K27="","",入力!K27)</f>
        <v>琉夏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梅園</v>
      </c>
      <c r="Z20" s="270"/>
      <c r="AA20" s="270"/>
      <c r="AB20" s="270"/>
      <c r="AC20" s="270"/>
      <c r="AD20" s="270" t="str">
        <f>IF(入力!AE27="","",入力!AE27)</f>
        <v>杏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くろうりぃ</v>
      </c>
      <c r="F21" s="278"/>
      <c r="G21" s="278"/>
      <c r="H21" s="278"/>
      <c r="I21" s="278"/>
      <c r="J21" s="278" t="str">
        <f>IF(入力!K28="","",入力!K28)</f>
        <v>じょい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たけなが</v>
      </c>
      <c r="Z21" s="278"/>
      <c r="AA21" s="278"/>
      <c r="AB21" s="278"/>
      <c r="AC21" s="278"/>
      <c r="AD21" s="278" t="str">
        <f>IF(入力!AE28="","",入力!AE28)</f>
        <v>ゆずき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クロウリィ</v>
      </c>
      <c r="F22" s="270"/>
      <c r="G22" s="270"/>
      <c r="H22" s="270"/>
      <c r="I22" s="270"/>
      <c r="J22" s="270" t="str">
        <f>IF(入力!K29="","",入力!K29)</f>
        <v>ジョイ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竹永</v>
      </c>
      <c r="Z22" s="270"/>
      <c r="AA22" s="270"/>
      <c r="AB22" s="270"/>
      <c r="AC22" s="270"/>
      <c r="AD22" s="270" t="str">
        <f>IF(入力!AE29="","",入力!AE29)</f>
        <v>柚妃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いのうえ</v>
      </c>
      <c r="F23" s="278"/>
      <c r="G23" s="278"/>
      <c r="H23" s="278"/>
      <c r="I23" s="278"/>
      <c r="J23" s="278" t="str">
        <f>IF(入力!K30="","",入力!K30)</f>
        <v>ふうな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にへい</v>
      </c>
      <c r="Z23" s="278"/>
      <c r="AA23" s="278"/>
      <c r="AB23" s="278"/>
      <c r="AC23" s="278"/>
      <c r="AD23" s="278" t="str">
        <f>IF(入力!AE30="","",入力!AE30)</f>
        <v>みそら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井上</v>
      </c>
      <c r="F24" s="270"/>
      <c r="G24" s="270"/>
      <c r="H24" s="270"/>
      <c r="I24" s="270"/>
      <c r="J24" s="270" t="str">
        <f>IF(入力!K31="","",入力!K31)</f>
        <v>楓菜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二瓶</v>
      </c>
      <c r="Z24" s="270"/>
      <c r="AA24" s="270"/>
      <c r="AB24" s="270"/>
      <c r="AC24" s="270"/>
      <c r="AD24" s="270" t="str">
        <f>IF(入力!AE31="","",入力!AE31)</f>
        <v>みそら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なかむら</v>
      </c>
      <c r="F25" s="278"/>
      <c r="G25" s="278"/>
      <c r="H25" s="278"/>
      <c r="I25" s="278"/>
      <c r="J25" s="278" t="str">
        <f>IF(入力!K32="","",入力!K32)</f>
        <v>ゆき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いわもと</v>
      </c>
      <c r="Z25" s="278"/>
      <c r="AA25" s="278"/>
      <c r="AB25" s="278"/>
      <c r="AC25" s="278"/>
      <c r="AD25" s="278" t="str">
        <f>IF(入力!AE32="","",入力!AE32)</f>
        <v>ゆづき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中村</v>
      </c>
      <c r="F26" s="312"/>
      <c r="G26" s="312"/>
      <c r="H26" s="312"/>
      <c r="I26" s="312"/>
      <c r="J26" s="312" t="str">
        <f>IF(入力!K33="","",入力!K33)</f>
        <v>友紀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岩元</v>
      </c>
      <c r="Z26" s="312"/>
      <c r="AA26" s="312"/>
      <c r="AB26" s="312"/>
      <c r="AC26" s="312"/>
      <c r="AD26" s="312" t="str">
        <f>IF(入力!AE33="","",入力!AE33)</f>
        <v>雪月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4110</v>
      </c>
      <c r="B7" s="31" t="str">
        <f t="shared" ref="B7:C7" si="0">IF($A$8="","",IF($A$9="",B8,B8&amp;"・"&amp;B9))</f>
        <v>横須賀市立大津中学校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0808</v>
      </c>
      <c r="H7" s="31">
        <f t="shared" si="1"/>
        <v>0</v>
      </c>
      <c r="I7" s="31" t="str">
        <f t="shared" si="1"/>
        <v>神奈川県横須賀市大津町５－２－１</v>
      </c>
      <c r="J7" s="31">
        <f t="shared" si="1"/>
        <v>0</v>
      </c>
      <c r="K7" s="31" t="str">
        <f t="shared" si="1"/>
        <v>046</v>
      </c>
      <c r="L7" s="31" t="str">
        <f t="shared" si="1"/>
        <v>823</v>
      </c>
      <c r="M7" s="31" t="str">
        <f t="shared" si="1"/>
        <v>1032</v>
      </c>
      <c r="N7" s="31" t="str">
        <f t="shared" si="1"/>
        <v>046</v>
      </c>
      <c r="O7" s="31" t="str">
        <f t="shared" si="1"/>
        <v>824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4110</v>
      </c>
      <c r="B8" s="32" t="str">
        <f>IF(入力!$F$3="","",入力!$F$3)</f>
        <v>横須賀市立大津中学校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0808</v>
      </c>
      <c r="H8" s="32"/>
      <c r="I8" s="32" t="str">
        <f>IF(入力!$L$5="","",入力!$L$5)</f>
        <v>神奈川県横須賀市大津町５－２－１</v>
      </c>
      <c r="J8" s="32"/>
      <c r="K8" s="42" t="str">
        <f>IF(入力!$AB$4="","",入力!$AB$4)</f>
        <v>046</v>
      </c>
      <c r="L8" s="42" t="str">
        <f>IF(入力!$AG$4="","",入力!$AG$4)</f>
        <v>823</v>
      </c>
      <c r="M8" s="42" t="str">
        <f>IF(入力!$AL$4="","",入力!$AL$4)</f>
        <v>1032</v>
      </c>
      <c r="N8" s="42" t="str">
        <f>IF(入力!$AB$6="","",入力!$AB$6)</f>
        <v>046</v>
      </c>
      <c r="O8" s="42" t="str">
        <f>IF(入力!$AG$6="","",入力!$AG$6)</f>
        <v>824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1032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秀島</v>
      </c>
      <c r="D16" s="32" t="str">
        <f>IF(入力!$K$13="","",入力!$K$13)</f>
        <v>和樹</v>
      </c>
      <c r="E16" s="32" t="str">
        <f>IF(入力!$F$12="","",入力!$F$12)</f>
        <v>ひでしま</v>
      </c>
      <c r="F16" s="32" t="str">
        <f>IF(入力!$K$12="","",入力!$K$12)</f>
        <v>かずき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久富</v>
      </c>
      <c r="D17" s="32" t="str">
        <f>IF(入力!$AE$13="","",入力!$AE$13)</f>
        <v>琢磨</v>
      </c>
      <c r="E17" s="32" t="str">
        <f>IF(入力!$Z$12="","",入力!$Z$12)</f>
        <v>ひさとみ</v>
      </c>
      <c r="F17" s="32" t="str">
        <f>IF(入力!$AE$12="","",入力!$AE$12)</f>
        <v>たくま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森</v>
      </c>
      <c r="D20" s="32" t="str">
        <f>IF(入力!$K$16="","",入力!$K$16)</f>
        <v>あかり</v>
      </c>
      <c r="E20" s="32" t="str">
        <f>IF(入力!$F$15="","",入力!$F$15)</f>
        <v>もり</v>
      </c>
      <c r="F20" s="32" t="str">
        <f>IF(入力!$K$15="","",入力!$K$15)</f>
        <v>あかり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園部</v>
      </c>
      <c r="D24" s="32" t="str">
        <f>IF(入力!$AE$16="","",入力!$AE$16)</f>
        <v>優花</v>
      </c>
      <c r="E24" s="32" t="str">
        <f>IF(入力!$Z$15="","",入力!$Z$15)</f>
        <v>そのべ</v>
      </c>
      <c r="F24" s="32" t="str">
        <f>IF(入力!$AE$15="","",入力!$AE$15)</f>
        <v>ゆうか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園部</v>
      </c>
      <c r="D53" s="32" t="str">
        <f>IF(OR(L53&lt;&gt;"○",入力!K23=""),"",入力!K23)</f>
        <v>優花</v>
      </c>
      <c r="E53" s="32" t="str">
        <f>IF(OR(L53&lt;&gt;"○",入力!F22=""),"",入力!F22)</f>
        <v>そのべ</v>
      </c>
      <c r="F53" s="32" t="str">
        <f>IF(OR(L53&lt;&gt;"○",入力!K22=""),"",入力!K22)</f>
        <v>ゆうか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横地</v>
      </c>
      <c r="D54" s="32" t="str">
        <f>IF(OR(L54&lt;&gt;"○",入力!K25=""),"",入力!K25)</f>
        <v>優芽</v>
      </c>
      <c r="E54" s="32" t="str">
        <f>IF(OR(L54&lt;&gt;"○",入力!F24=""),"",入力!F24)</f>
        <v>よこち</v>
      </c>
      <c r="F54" s="32" t="str">
        <f>IF(OR(L54&lt;&gt;"○",入力!K24=""),"",入力!K24)</f>
        <v>ゆめ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豊田</v>
      </c>
      <c r="D55" s="32" t="str">
        <f>IF(OR(L55&lt;&gt;"○",入力!K27=""),"",入力!K27)</f>
        <v>琉夏</v>
      </c>
      <c r="E55" s="32" t="str">
        <f>IF(OR(L55&lt;&gt;"○",入力!F26=""),"",入力!F26)</f>
        <v>とよだ</v>
      </c>
      <c r="F55" s="32" t="str">
        <f>IF(OR(L55&lt;&gt;"○",入力!K26=""),"",入力!K26)</f>
        <v>るか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クロウリィ</v>
      </c>
      <c r="D56" s="32" t="str">
        <f>IF(OR(L56&lt;&gt;"○",入力!K29=""),"",入力!K29)</f>
        <v>ジョイ</v>
      </c>
      <c r="E56" s="32" t="str">
        <f>IF(OR(L56&lt;&gt;"○",入力!F28=""),"",入力!F28)</f>
        <v>くろうりぃ</v>
      </c>
      <c r="F56" s="32" t="str">
        <f>IF(OR(L56&lt;&gt;"○",入力!K28=""),"",入力!K28)</f>
        <v>じょい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井上</v>
      </c>
      <c r="D57" s="32" t="str">
        <f>IF(OR(L57&lt;&gt;"○",入力!K31=""),"",入力!K31)</f>
        <v>楓菜</v>
      </c>
      <c r="E57" s="32" t="str">
        <f>IF(OR(L57&lt;&gt;"○",入力!F30=""),"",入力!F30)</f>
        <v>いのうえ</v>
      </c>
      <c r="F57" s="32" t="str">
        <f>IF(OR(L57&lt;&gt;"○",入力!K30=""),"",入力!K30)</f>
        <v>ふうな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中村</v>
      </c>
      <c r="D58" s="32" t="str">
        <f>IF(OR(L58&lt;&gt;"○",入力!K33=""),"",入力!K33)</f>
        <v>友紀</v>
      </c>
      <c r="E58" s="32" t="str">
        <f>IF(OR(L58&lt;&gt;"○",入力!F32=""),"",入力!F32)</f>
        <v>なかむら</v>
      </c>
      <c r="F58" s="32" t="str">
        <f>IF(OR(L58&lt;&gt;"○",入力!K32=""),"",入力!K32)</f>
        <v>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山本</v>
      </c>
      <c r="D59" s="32" t="str">
        <f>IF(OR(L59&lt;&gt;"○",入力!AE23=""),"",入力!AE23)</f>
        <v>七緒</v>
      </c>
      <c r="E59" s="32" t="str">
        <f>IF(OR(L59&lt;&gt;"○",入力!Z22=""),"",入力!Z22)</f>
        <v>やまもと</v>
      </c>
      <c r="F59" s="32" t="str">
        <f>IF(OR(L59&lt;&gt;"○",入力!AE22=""),"",入力!AE22)</f>
        <v>ななお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安藤</v>
      </c>
      <c r="D60" s="32" t="str">
        <f>IF(OR(L60&lt;&gt;"○",入力!AE25=""),"",入力!AE25)</f>
        <v>心愛</v>
      </c>
      <c r="E60" s="32" t="str">
        <f>IF(OR(L60&lt;&gt;"○",入力!Z24=""),"",入力!Z24)</f>
        <v>あんどう</v>
      </c>
      <c r="F60" s="32" t="str">
        <f>IF(OR(L60&lt;&gt;"○",入力!AE24=""),"",入力!AE24)</f>
        <v>みよ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梅園</v>
      </c>
      <c r="D61" s="32" t="str">
        <f>IF(OR(L61&lt;&gt;"○",入力!AE27=""),"",入力!AE27)</f>
        <v>杏</v>
      </c>
      <c r="E61" s="32" t="str">
        <f>IF(OR(L61&lt;&gt;"○",入力!Z26=""),"",入力!Z26)</f>
        <v>うめぞの</v>
      </c>
      <c r="F61" s="32" t="str">
        <f>IF(OR(L61&lt;&gt;"○",入力!AE26=""),"",入力!AE26)</f>
        <v>あん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竹永</v>
      </c>
      <c r="D62" s="32" t="str">
        <f>IF(OR(L62&lt;&gt;"○",入力!AE29=""),"",入力!AE29)</f>
        <v>柚妃</v>
      </c>
      <c r="E62" s="32" t="str">
        <f>IF(OR(L62&lt;&gt;"○",入力!Z28=""),"",入力!Z28)</f>
        <v>たけなが</v>
      </c>
      <c r="F62" s="32" t="str">
        <f>IF(OR(L62&lt;&gt;"○",入力!AE28=""),"",入力!AE28)</f>
        <v>ゆずき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二瓶</v>
      </c>
      <c r="D63" s="32" t="str">
        <f>IF(OR(L63&lt;&gt;"○",入力!AE31=""),"",入力!AE31)</f>
        <v>みそら</v>
      </c>
      <c r="E63" s="32" t="str">
        <f>IF(OR(L63&lt;&gt;"○",入力!Z30=""),"",入力!Z30)</f>
        <v>にへい</v>
      </c>
      <c r="F63" s="32" t="str">
        <f>IF(OR(L63&lt;&gt;"○",入力!AE30=""),"",入力!AE30)</f>
        <v>みそら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岩元</v>
      </c>
      <c r="D64" s="32" t="str">
        <f>IF(OR(L64&lt;&gt;"○",入力!AE33=""),"",入力!AE33)</f>
        <v>雪月</v>
      </c>
      <c r="E64" s="32" t="str">
        <f>IF(OR(L64&lt;&gt;"○",入力!Z32=""),"",入力!Z32)</f>
        <v>いわもと</v>
      </c>
      <c r="F64" s="32" t="str">
        <f>IF(OR(L64&lt;&gt;"○",入力!AE32=""),"",入力!AE32)</f>
        <v>ゆづき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2022-05-03T08:58:28Z</dcterms:modified>
</cp:coreProperties>
</file>