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-oogs-tsv\public\04教師用フォルダ\中尾仁\大楠中学校\バレー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/>
  <c r="G167" i="6"/>
  <c r="Y18" i="6" s="1"/>
  <c r="G166" i="6"/>
  <c r="Y17" i="6"/>
  <c r="G165" i="6"/>
  <c r="Y16" i="6" s="1"/>
  <c r="G164" i="6"/>
  <c r="Y15" i="6"/>
  <c r="G163" i="6"/>
  <c r="Y14" i="6" s="1"/>
  <c r="G162" i="6"/>
  <c r="Y13" i="6"/>
  <c r="G161" i="6"/>
  <c r="Y12" i="6" s="1"/>
  <c r="G160" i="6"/>
  <c r="Y11" i="6"/>
  <c r="G159" i="6"/>
  <c r="Y10" i="6" s="1"/>
  <c r="G158" i="6"/>
  <c r="Y9" i="6"/>
  <c r="G157" i="6"/>
  <c r="Y8" i="6" s="1"/>
  <c r="G156" i="6"/>
  <c r="Y7" i="6"/>
  <c r="G155" i="6"/>
  <c r="Y6" i="6" s="1"/>
  <c r="G154" i="6"/>
  <c r="Y5" i="6"/>
  <c r="G153" i="6"/>
  <c r="Y4" i="6" s="1"/>
  <c r="G152" i="6"/>
  <c r="Y3" i="6"/>
  <c r="G151" i="6"/>
  <c r="Y2" i="6" s="1"/>
  <c r="G150" i="6"/>
  <c r="S50" i="6"/>
  <c r="G149" i="6"/>
  <c r="S49" i="6" s="1"/>
  <c r="G148" i="6"/>
  <c r="S48" i="6"/>
  <c r="G147" i="6"/>
  <c r="S47" i="6" s="1"/>
  <c r="G146" i="6"/>
  <c r="S46" i="6"/>
  <c r="G145" i="6"/>
  <c r="S45" i="6" s="1"/>
  <c r="G144" i="6"/>
  <c r="S44" i="6"/>
  <c r="G143" i="6"/>
  <c r="S43" i="6" s="1"/>
  <c r="G142" i="6"/>
  <c r="S42" i="6"/>
  <c r="G141" i="6"/>
  <c r="S41" i="6" s="1"/>
  <c r="G140" i="6"/>
  <c r="S40" i="6"/>
  <c r="G139" i="6"/>
  <c r="S39" i="6" s="1"/>
  <c r="G138" i="6"/>
  <c r="S38" i="6"/>
  <c r="G137" i="6"/>
  <c r="S37" i="6" s="1"/>
  <c r="G136" i="6"/>
  <c r="S36" i="6"/>
  <c r="G135" i="6"/>
  <c r="S35" i="6" s="1"/>
  <c r="G134" i="6"/>
  <c r="S34" i="6"/>
  <c r="G133" i="6"/>
  <c r="S33" i="6" s="1"/>
  <c r="G132" i="6"/>
  <c r="S32" i="6"/>
  <c r="G131" i="6"/>
  <c r="S31" i="6" s="1"/>
  <c r="G130" i="6"/>
  <c r="S30" i="6"/>
  <c r="G129" i="6"/>
  <c r="S29" i="6" s="1"/>
  <c r="G128" i="6"/>
  <c r="S28" i="6"/>
  <c r="G127" i="6"/>
  <c r="S27" i="6" s="1"/>
  <c r="G126" i="6"/>
  <c r="S26" i="6"/>
  <c r="G125" i="6"/>
  <c r="S25" i="6" s="1"/>
  <c r="G124" i="6"/>
  <c r="S24" i="6"/>
  <c r="G123" i="6"/>
  <c r="S23" i="6" s="1"/>
  <c r="G122" i="6"/>
  <c r="S22" i="6"/>
  <c r="G121" i="6"/>
  <c r="S21" i="6" s="1"/>
  <c r="G120" i="6"/>
  <c r="S20" i="6"/>
  <c r="G119" i="6"/>
  <c r="S19" i="6" s="1"/>
  <c r="G118" i="6"/>
  <c r="S18" i="6"/>
  <c r="G117" i="6"/>
  <c r="S17" i="6" s="1"/>
  <c r="G116" i="6"/>
  <c r="S16" i="6"/>
  <c r="G115" i="6"/>
  <c r="S15" i="6" s="1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<sst xmlns="http://schemas.openxmlformats.org/spreadsheetml/2006/main" count="1474" uniqueCount="761">
  <si>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</si>
  <si>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</si>
  <si>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</si>
  <si>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</si>
  <si>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</si>
  <si>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</si>
  <si>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</si>
  <si>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</si>
  <si>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</si>
  <si>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</si>
  <si>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</si>
  <si>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</si>
  <si>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</si>
  <si>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</si>
  <si>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</si>
  <si>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</si>
  <si>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</si>
  <si>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</si>
  <si>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</si>
  <si>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</si>
  <si>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</si>
  <si>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</si>
  <si>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</si>
  <si>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</si>
  <si>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</si>
  <si>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</si>
  <si>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</si>
  <si>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</si>
  <si>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</si>
  <si>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</si>
  <si>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</si>
  <si>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</si>
  <si>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</si>
  <si>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</si>
  <si>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</si>
  <si>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</si>
  <si>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</si>
  <si>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</si>
  <si>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</si>
  <si>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</si>
  <si>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</si>
  <si>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</si>
  <si>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</si>
  <si>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</si>
  <si>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</si>
  <si>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</si>
  <si>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</si>
  <si>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</si>
  <si>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</si>
  <si>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</si>
  <si>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</si>
  <si>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</si>
  <si>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</si>
  <si>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</si>
  <si>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</si>
  <si>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</si>
  <si>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</si>
  <si>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</si>
  <si>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</si>
  <si>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</si>
  <si>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</si>
  <si>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</si>
  <si>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</si>
  <si>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</si>
  <si>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</si>
  <si>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</si>
  <si>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</si>
  <si>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</si>
  <si>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</si>
  <si>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</si>
  <si>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</si>
  <si>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</si>
  <si>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</si>
  <si>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</si>
  <si>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</si>
  <si>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</si>
  <si>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</si>
  <si>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</si>
  <si>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</si>
  <si>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</si>
  <si>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</si>
  <si>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</si>
  <si>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</si>
  <si>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</si>
  <si>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</si>
  <si>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</si>
  <si>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</si>
  <si>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</si>
  <si>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</si>
  <si>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</si>
  <si>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</si>
  <si>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</si>
  <si>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</si>
  <si>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</si>
  <si>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</si>
  <si>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</si>
  <si>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</si>
  <si>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</si>
  <si>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</si>
  <si>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</si>
  <si>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</si>
  <si>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</si>
  <si>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</si>
  <si>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</si>
  <si>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</si>
  <si>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</si>
  <si>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</si>
  <si>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</si>
  <si>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</si>
  <si>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</si>
  <si>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</si>
  <si>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</si>
  <si>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</si>
  <si>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</si>
  <si>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</si>
  <si>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</si>
  <si>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</si>
  <si>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</si>
  <si>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</si>
  <si>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</si>
  <si>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</si>
  <si>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</si>
  <si>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</si>
  <si>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</si>
  <si>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</si>
  <si>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</si>
  <si>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</si>
  <si>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</si>
  <si>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</si>
  <si>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</si>
  <si>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</si>
  <si>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</si>
  <si>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</si>
  <si>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</si>
  <si>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</si>
  <si>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</si>
  <si>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</si>
  <si>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</si>
  <si>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</si>
  <si>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</si>
  <si>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</si>
  <si>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</si>
  <si>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</si>
  <si>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</si>
  <si>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</si>
  <si>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</si>
  <si>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</si>
  <si>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</si>
  <si>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</si>
  <si>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</si>
  <si>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</si>
  <si>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</si>
  <si>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</si>
  <si>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</si>
  <si>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</si>
  <si>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</si>
  <si>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</si>
  <si>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</si>
  <si>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</si>
  <si>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</si>
  <si>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</si>
  <si>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</si>
  <si>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</si>
  <si>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</si>
  <si>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</si>
  <si>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</si>
  <si>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</si>
  <si>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</si>
  <si>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</si>
  <si>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</si>
  <si>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</si>
  <si>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</si>
  <si>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</si>
  <si>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</si>
  <si>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</si>
  <si>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</si>
  <si>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</si>
  <si>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</si>
  <si>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</si>
  <si>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</si>
  <si>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</si>
  <si>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</si>
  <si>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</si>
  <si>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</si>
  <si>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</si>
  <si>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</si>
  <si>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</si>
  <si>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</si>
  <si>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</si>
  <si>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</si>
  <si>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</si>
  <si>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</si>
  <si>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</si>
  <si>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</si>
  <si>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</si>
  <si>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</si>
  <si>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</si>
  <si>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</si>
  <si>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</si>
  <si>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</si>
  <si>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</si>
  <si>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</si>
  <si>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</si>
  <si>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</si>
  <si>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</si>
  <si>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</si>
  <si>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</si>
  <si>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</si>
  <si>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</si>
  <si>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</si>
  <si>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</si>
  <si>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</si>
  <si>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</si>
  <si>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</si>
  <si>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</si>
  <si>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</si>
  <si>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</si>
  <si>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</si>
  <si>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</si>
  <si>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</si>
  <si>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</si>
  <si>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</si>
  <si>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</si>
  <si>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</si>
  <si>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</si>
  <si>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</si>
  <si>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</si>
  <si>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</si>
  <si>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</si>
  <si>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</si>
  <si>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</si>
  <si>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</si>
  <si>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</si>
  <si>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</si>
  <si>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</si>
  <si>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</si>
  <si>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</si>
  <si>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</si>
  <si>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</si>
  <si>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</si>
  <si>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</si>
  <si>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</si>
  <si>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</si>
  <si>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</si>
  <si>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</si>
  <si>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</si>
  <si>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</si>
  <si>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</si>
  <si>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</si>
  <si>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</si>
  <si>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</si>
  <si>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</si>
  <si>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</si>
  <si>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</si>
  <si>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</si>
  <si>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</si>
  <si>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</si>
  <si>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</si>
  <si>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</si>
  <si>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</si>
  <si>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</si>
  <si>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</si>
  <si>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</si>
  <si>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</si>
  <si>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</si>
  <si>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</si>
  <si>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</si>
  <si>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</si>
  <si>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</si>
  <si>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</si>
  <si>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</si>
  <si>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</si>
  <si>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</si>
  <si>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</si>
  <si>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</si>
  <si>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</si>
  <si>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</si>
  <si>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</si>
  <si>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</si>
  <si>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</si>
  <si>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</si>
  <si>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</si>
  <si>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</si>
  <si>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</si>
  <si>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</si>
  <si>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</si>
  <si>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</si>
  <si>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</si>
  <si>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</si>
  <si>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</si>
  <si>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</si>
  <si>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</si>
  <si>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</si>
  <si>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</si>
  <si>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</si>
  <si>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</si>
  <si>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</si>
  <si>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</si>
  <si>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</si>
  <si>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</si>
  <si>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</si>
  <si>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</si>
  <si>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</si>
  <si>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</si>
  <si>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</si>
  <si>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</si>
  <si>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</si>
  <si>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</si>
  <si>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</si>
  <si>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</si>
  <si>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</si>
  <si>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</si>
  <si>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</si>
  <si>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</si>
  <si>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</si>
  <si>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</si>
  <si>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</si>
  <si>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</si>
  <si>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</si>
  <si>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</si>
  <si>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</si>
  <si>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</si>
  <si>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</si>
  <si>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</si>
  <si>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</si>
  <si>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</si>
  <si>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</si>
  <si>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</si>
  <si>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</si>
  <si>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</si>
  <si>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</si>
  <si>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</si>
  <si>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</si>
  <si>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</si>
  <si>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</si>
  <si>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</si>
  <si>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</si>
  <si>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</si>
  <si>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</si>
  <si>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</si>
  <si>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</si>
  <si>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</si>
  <si>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</si>
  <si>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</si>
  <si>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</si>
  <si>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</si>
  <si>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</si>
  <si>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</si>
  <si>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</si>
  <si>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</si>
  <si>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</si>
  <si>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</si>
  <si>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</si>
  <si>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</si>
  <si>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</si>
  <si>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</si>
  <si>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</si>
  <si>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</si>
  <si>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</si>
  <si>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</si>
  <si>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</si>
  <si>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</si>
  <si>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</si>
  <si>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</si>
  <si>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</si>
  <si>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</si>
  <si>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</si>
  <si>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</si>
  <si>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</si>
  <si>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</si>
  <si>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</si>
  <si>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</si>
  <si>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</si>
  <si>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</si>
  <si>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</si>
  <si>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</si>
  <si>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</si>
  <si>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</si>
  <si>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</si>
  <si>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</si>
  <si>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</si>
  <si>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</si>
  <si>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</si>
  <si>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</si>
  <si>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</si>
  <si>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</si>
  <si>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</si>
  <si>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</si>
  <si>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</si>
  <si>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</si>
  <si>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</si>
  <si>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</si>
  <si>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</si>
  <si>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</si>
  <si>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</si>
  <si>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</si>
  <si>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</si>
  <si>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</si>
  <si>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</si>
  <si>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</si>
  <si>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</si>
  <si>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</si>
  <si>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</si>
  <si>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</si>
  <si>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</si>
  <si>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</si>
  <si>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</si>
  <si>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</si>
  <si>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</si>
  <si>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</si>
  <si>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</si>
  <si>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</si>
  <si>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</si>
  <si>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</si>
  <si>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</si>
  <si>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</si>
  <si>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</si>
  <si>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</si>
  <si>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</si>
  <si>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</si>
  <si>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</si>
  <si>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</si>
  <si>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</si>
  <si>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</si>
  <si>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</si>
  <si>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</si>
  <si>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</si>
  <si>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</si>
  <si>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</si>
  <si>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</si>
  <si>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</si>
  <si>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</si>
  <si>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</si>
  <si>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</si>
  <si>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</si>
  <si>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</si>
  <si>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</si>
  <si>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</si>
  <si>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</si>
  <si>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</si>
  <si>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</si>
  <si>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</si>
  <si>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</si>
  <si>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</si>
  <si>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</si>
  <si>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</si>
  <si>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</si>
  <si>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</si>
  <si>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</si>
  <si>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</si>
  <si>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</si>
  <si>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</si>
  <si>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</si>
  <si>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</si>
  <si>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</si>
  <si>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</si>
  <si>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</si>
  <si>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</si>
  <si>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</si>
  <si>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</si>
  <si>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</si>
  <si>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</si>
  <si>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</si>
  <si>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</si>
  <si>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</si>
  <si>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</si>
  <si>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</si>
  <si>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</si>
  <si>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</si>
  <si>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</si>
  <si>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</si>
  <si>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</si>
  <si>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</si>
  <si>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</si>
  <si>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</si>
  <si>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</si>
  <si>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</si>
  <si>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</si>
  <si>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</si>
  <si>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</si>
  <si>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</si>
  <si>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</si>
  <si>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</si>
  <si>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</si>
  <si>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</si>
  <si>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</si>
  <si>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</si>
  <si>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</si>
  <si>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</si>
  <si>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</si>
  <si>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</si>
  <si>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</si>
  <si>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</si>
  <si>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</si>
  <si>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</si>
  <si>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</si>
  <si>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</si>
  <si>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</si>
  <si>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</si>
  <si>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</si>
  <si>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</si>
  <si>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</si>
  <si>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</si>
  <si>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</si>
  <si>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</si>
  <si>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</si>
  <si>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</si>
  <si>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</si>
  <si>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</si>
  <si>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</si>
  <si>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</si>
  <si>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</si>
  <si>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</si>
  <si>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</si>
  <si>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</si>
  <si>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</si>
  <si>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</si>
  <si>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</si>
  <si>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</si>
  <si>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</si>
  <si>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</si>
  <si>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</si>
  <si>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</si>
  <si>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</si>
  <si>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</si>
  <si>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</si>
  <si>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</si>
  <si>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</si>
  <si>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</si>
  <si>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</si>
  <si>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</si>
  <si>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</si>
  <si>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</si>
  <si>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</si>
  <si>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</si>
  <si>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</si>
  <si>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</si>
  <si>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</si>
  <si>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</si>
  <si>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</si>
  <si>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</si>
  <si>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</si>
  <si>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</si>
  <si>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</si>
  <si>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</si>
  <si>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</si>
  <si>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</si>
  <si>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</si>
  <si>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</si>
  <si>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</si>
  <si>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</si>
  <si>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</si>
  <si>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</si>
  <si>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</si>
  <si>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</si>
  <si>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</si>
  <si>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</si>
  <si>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</si>
  <si>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</si>
  <si>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</si>
  <si>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</si>
  <si>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</si>
  <si>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</si>
  <si>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</si>
  <si>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</si>
  <si>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</si>
  <si>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</si>
  <si>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</si>
  <si>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</si>
  <si>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</si>
  <si>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</si>
  <si>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</si>
  <si>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</si>
  <si>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</si>
  <si>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</si>
  <si>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</si>
  <si>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</si>
  <si>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</si>
  <si>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</si>
  <si>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</si>
  <si>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</si>
  <si>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</si>
  <si>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</si>
  <si>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</si>
  <si>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</si>
  <si>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</si>
  <si>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</si>
  <si>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</si>
  <si>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</si>
  <si>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</si>
  <si>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</si>
  <si>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</si>
  <si>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</si>
  <si>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</si>
  <si>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</si>
  <si>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</si>
  <si>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</si>
  <si>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</si>
  <si>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</si>
  <si>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</si>
  <si>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</si>
  <si>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</si>
  <si>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</si>
  <si>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</si>
  <si>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</si>
  <si>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</si>
  <si>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</si>
  <si>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</si>
  <si>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</si>
  <si>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</si>
  <si>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</si>
  <si>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</si>
  <si>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</si>
  <si>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</si>
  <si>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</si>
  <si>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</si>
  <si>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</si>
  <si>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</si>
  <si>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</si>
  <si>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</si>
  <si>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</si>
  <si>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</si>
  <si>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</si>
  <si>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</si>
  <si>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</si>
  <si>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</si>
  <si>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</si>
  <si>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</si>
  <si>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</si>
  <si>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</si>
  <si>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</si>
  <si>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</si>
  <si>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</si>
  <si>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</si>
  <si>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</si>
  <si>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</si>
  <si>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</si>
  <si>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</si>
  <si>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</si>
  <si>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</si>
  <si>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</si>
  <si>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</si>
  <si>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</si>
  <si>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</si>
  <si>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</si>
  <si>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</si>
  <si>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</si>
  <si>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</si>
  <si>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</si>
  <si>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</si>
  <si>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</si>
  <si>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</si>
  <si>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</si>
  <si>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</si>
  <si>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</si>
  <si>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</si>
  <si>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</si>
  <si>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</si>
  <si>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</si>
  <si>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</si>
  <si>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</si>
  <si>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</si>
  <si>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</si>
  <si>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</si>
  <si>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</si>
  <si>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</si>
  <si>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</si>
  <si>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</si>
  <si>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</si>
  <si>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</si>
  <si>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</si>
  <si>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</si>
  <si>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</si>
  <si>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</si>
  <si>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</si>
  <si>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</si>
  <si>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</si>
  <si>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</si>
  <si>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</si>
  <si>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</si>
  <si>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</si>
  <si>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</si>
  <si>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</si>
  <si>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</si>
  <si>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</si>
  <si>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</si>
  <si>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</si>
  <si>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</si>
  <si>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</si>
  <si>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</si>
  <si>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240</t>
    <phoneticPr fontId="2"/>
  </si>
  <si>
    <t>0104</t>
    <phoneticPr fontId="2"/>
  </si>
  <si>
    <t>神奈川県横須賀市芦名１丁目２－１</t>
    <rPh sb="0" eb="4">
      <t>カナガワケン</t>
    </rPh>
    <rPh sb="4" eb="8">
      <t>ヨコスカシ</t>
    </rPh>
    <rPh sb="8" eb="10">
      <t>アシナ</t>
    </rPh>
    <rPh sb="11" eb="13">
      <t>チョウメ</t>
    </rPh>
    <phoneticPr fontId="2"/>
  </si>
  <si>
    <t>０４６</t>
    <phoneticPr fontId="2"/>
  </si>
  <si>
    <t>８５６</t>
    <phoneticPr fontId="2"/>
  </si>
  <si>
    <t>２０２８</t>
    <phoneticPr fontId="2"/>
  </si>
  <si>
    <t>０４６</t>
    <phoneticPr fontId="2"/>
  </si>
  <si>
    <t>８５６</t>
    <phoneticPr fontId="2"/>
  </si>
  <si>
    <t>２３０９</t>
    <phoneticPr fontId="2"/>
  </si>
  <si>
    <t>中尾</t>
    <rPh sb="0" eb="2">
      <t>ナカオ</t>
    </rPh>
    <phoneticPr fontId="2"/>
  </si>
  <si>
    <t>仁</t>
    <rPh sb="0" eb="1">
      <t>ジン</t>
    </rPh>
    <phoneticPr fontId="2"/>
  </si>
  <si>
    <t>なかお</t>
    <phoneticPr fontId="2"/>
  </si>
  <si>
    <t>じん</t>
    <phoneticPr fontId="2"/>
  </si>
  <si>
    <t>小川</t>
    <rPh sb="0" eb="2">
      <t>オガワ</t>
    </rPh>
    <phoneticPr fontId="2"/>
  </si>
  <si>
    <t>陽加</t>
    <rPh sb="0" eb="1">
      <t>ヨウ</t>
    </rPh>
    <rPh sb="1" eb="2">
      <t>カ</t>
    </rPh>
    <phoneticPr fontId="2"/>
  </si>
  <si>
    <t>おがわ</t>
    <phoneticPr fontId="2"/>
  </si>
  <si>
    <t>はるか</t>
    <phoneticPr fontId="2"/>
  </si>
  <si>
    <t>石井</t>
    <rPh sb="0" eb="2">
      <t>イシイ</t>
    </rPh>
    <phoneticPr fontId="2"/>
  </si>
  <si>
    <t>玲来</t>
    <rPh sb="0" eb="1">
      <t>レイ</t>
    </rPh>
    <rPh sb="1" eb="2">
      <t>ク</t>
    </rPh>
    <phoneticPr fontId="2"/>
  </si>
  <si>
    <t>辻</t>
    <rPh sb="0" eb="1">
      <t>ツジ</t>
    </rPh>
    <phoneticPr fontId="2"/>
  </si>
  <si>
    <t>百華</t>
    <rPh sb="0" eb="1">
      <t>ヒャク</t>
    </rPh>
    <rPh sb="1" eb="2">
      <t>ハナ</t>
    </rPh>
    <phoneticPr fontId="2"/>
  </si>
  <si>
    <t>嘉藤田</t>
    <rPh sb="0" eb="2">
      <t>カトウ</t>
    </rPh>
    <rPh sb="2" eb="3">
      <t>タ</t>
    </rPh>
    <phoneticPr fontId="2"/>
  </si>
  <si>
    <t>言羽</t>
    <rPh sb="0" eb="1">
      <t>イ</t>
    </rPh>
    <rPh sb="1" eb="2">
      <t>ハネ</t>
    </rPh>
    <phoneticPr fontId="2"/>
  </si>
  <si>
    <t>玉澤</t>
    <rPh sb="0" eb="2">
      <t>タマザワ</t>
    </rPh>
    <phoneticPr fontId="2"/>
  </si>
  <si>
    <t>柚菜</t>
    <rPh sb="0" eb="2">
      <t>ユナ</t>
    </rPh>
    <phoneticPr fontId="2"/>
  </si>
  <si>
    <t>鈴木</t>
    <rPh sb="0" eb="2">
      <t>スズキ</t>
    </rPh>
    <phoneticPr fontId="2"/>
  </si>
  <si>
    <t>菜々美</t>
    <rPh sb="0" eb="3">
      <t>ナナミ</t>
    </rPh>
    <phoneticPr fontId="2"/>
  </si>
  <si>
    <t>和田</t>
    <rPh sb="0" eb="2">
      <t>ワダ</t>
    </rPh>
    <phoneticPr fontId="2"/>
  </si>
  <si>
    <t>日葵</t>
    <rPh sb="0" eb="2">
      <t>ヒマリ</t>
    </rPh>
    <phoneticPr fontId="2"/>
  </si>
  <si>
    <t>小倉</t>
    <rPh sb="0" eb="2">
      <t>オグラ</t>
    </rPh>
    <phoneticPr fontId="2"/>
  </si>
  <si>
    <t>早綺</t>
    <rPh sb="0" eb="1">
      <t>ハヤ</t>
    </rPh>
    <rPh sb="1" eb="2">
      <t>アヤ</t>
    </rPh>
    <phoneticPr fontId="2"/>
  </si>
  <si>
    <t>廣末</t>
    <rPh sb="0" eb="2">
      <t>ヒロスエ</t>
    </rPh>
    <phoneticPr fontId="2"/>
  </si>
  <si>
    <t>栞杏</t>
    <rPh sb="0" eb="1">
      <t>シオリ</t>
    </rPh>
    <rPh sb="1" eb="2">
      <t>アン</t>
    </rPh>
    <phoneticPr fontId="2"/>
  </si>
  <si>
    <t>野見山</t>
    <rPh sb="0" eb="3">
      <t>ノミヤマ</t>
    </rPh>
    <phoneticPr fontId="2"/>
  </si>
  <si>
    <t>沙織</t>
    <phoneticPr fontId="2"/>
  </si>
  <si>
    <t>おがわ</t>
    <phoneticPr fontId="2"/>
  </si>
  <si>
    <t>いしい</t>
    <phoneticPr fontId="2"/>
  </si>
  <si>
    <t>れいら</t>
    <phoneticPr fontId="2"/>
  </si>
  <si>
    <t>つじ</t>
    <phoneticPr fontId="2"/>
  </si>
  <si>
    <t>ももか</t>
    <phoneticPr fontId="2"/>
  </si>
  <si>
    <t>かとうだ</t>
    <phoneticPr fontId="2"/>
  </si>
  <si>
    <t>ことは</t>
    <phoneticPr fontId="2"/>
  </si>
  <si>
    <t>たまざわ</t>
    <phoneticPr fontId="2"/>
  </si>
  <si>
    <t>ゆずな</t>
    <phoneticPr fontId="2"/>
  </si>
  <si>
    <t>すずき</t>
    <phoneticPr fontId="2"/>
  </si>
  <si>
    <t>ななみ</t>
    <phoneticPr fontId="2"/>
  </si>
  <si>
    <t>わだ</t>
    <phoneticPr fontId="2"/>
  </si>
  <si>
    <t>にっき</t>
    <phoneticPr fontId="2"/>
  </si>
  <si>
    <t>おぐら</t>
    <phoneticPr fontId="2"/>
  </si>
  <si>
    <t>さき</t>
    <phoneticPr fontId="2"/>
  </si>
  <si>
    <t>ひろすえ</t>
    <phoneticPr fontId="2"/>
  </si>
  <si>
    <t>しあん</t>
    <phoneticPr fontId="2"/>
  </si>
  <si>
    <t>のみやま</t>
    <phoneticPr fontId="2"/>
  </si>
  <si>
    <t>さおり</t>
    <phoneticPr fontId="2"/>
  </si>
  <si>
    <t>仲亀　啓行</t>
    <rPh sb="0" eb="2">
      <t>ナカガメ</t>
    </rPh>
    <rPh sb="3" eb="4">
      <t>ケイ</t>
    </rPh>
    <rPh sb="4" eb="5">
      <t>イ</t>
    </rPh>
    <phoneticPr fontId="2"/>
  </si>
  <si>
    <t>木下</t>
    <rPh sb="0" eb="2">
      <t>キノシタ</t>
    </rPh>
    <phoneticPr fontId="2"/>
  </si>
  <si>
    <t>麻衣</t>
    <rPh sb="0" eb="2">
      <t>マイ</t>
    </rPh>
    <phoneticPr fontId="2"/>
  </si>
  <si>
    <t>きのした</t>
    <phoneticPr fontId="2"/>
  </si>
  <si>
    <t>まい</t>
    <phoneticPr fontId="2"/>
  </si>
  <si>
    <t>松井</t>
    <rPh sb="0" eb="2">
      <t>マツイ</t>
    </rPh>
    <phoneticPr fontId="2"/>
  </si>
  <si>
    <t>成美</t>
    <rPh sb="0" eb="2">
      <t>ナルミ</t>
    </rPh>
    <phoneticPr fontId="2"/>
  </si>
  <si>
    <t>櫻井</t>
    <rPh sb="0" eb="2">
      <t>サクライ</t>
    </rPh>
    <phoneticPr fontId="2"/>
  </si>
  <si>
    <t>葉月</t>
    <rPh sb="0" eb="2">
      <t>ハヅキ</t>
    </rPh>
    <phoneticPr fontId="2"/>
  </si>
  <si>
    <t>さくらい</t>
    <phoneticPr fontId="2"/>
  </si>
  <si>
    <t>はづき</t>
    <phoneticPr fontId="2"/>
  </si>
  <si>
    <t>まつい</t>
    <phoneticPr fontId="2"/>
  </si>
  <si>
    <t>なるみ</t>
    <phoneticPr fontId="2"/>
  </si>
  <si>
    <t>長田</t>
    <rPh sb="0" eb="2">
      <t>ナガタ</t>
    </rPh>
    <phoneticPr fontId="2"/>
  </si>
  <si>
    <t>姫奈</t>
    <rPh sb="0" eb="1">
      <t>ヒメ</t>
    </rPh>
    <rPh sb="1" eb="2">
      <t>ナ</t>
    </rPh>
    <phoneticPr fontId="2"/>
  </si>
  <si>
    <t>ながた</t>
    <phoneticPr fontId="2"/>
  </si>
  <si>
    <t>ひな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</si>
</sst>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Z37" zoomScale="70" zoomScaleNormal="100" zoomScaleSheetLayoutView="70" workbookViewId="0">
      <selection activeCell="AK44" sqref="AK44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L14" sqref="L14:Q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4111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横須賀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横須賀市立大楠中学校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696</v>
      </c>
      <c r="AC6" s="208"/>
      <c r="AD6" s="208"/>
      <c r="AE6" s="208"/>
      <c r="AF6" s="38" t="s">
        <v>587</v>
      </c>
      <c r="AG6" s="208" t="s">
        <v>697</v>
      </c>
      <c r="AH6" s="208"/>
      <c r="AI6" s="208"/>
      <c r="AJ6" s="208"/>
      <c r="AK6" s="38" t="s">
        <v>587</v>
      </c>
      <c r="AL6" s="208" t="s">
        <v>698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701</v>
      </c>
      <c r="G12" s="185"/>
      <c r="H12" s="185"/>
      <c r="I12" s="185"/>
      <c r="J12" s="185"/>
      <c r="K12" s="185"/>
      <c r="L12" s="185" t="s">
        <v>702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747</v>
      </c>
      <c r="W12" s="189"/>
      <c r="X12" s="189"/>
      <c r="Y12" s="189"/>
      <c r="Z12" s="189"/>
      <c r="AA12" s="189"/>
      <c r="AB12" s="190" t="s">
        <v>748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699</v>
      </c>
      <c r="G13" s="171"/>
      <c r="H13" s="171"/>
      <c r="I13" s="171"/>
      <c r="J13" s="171"/>
      <c r="K13" s="171"/>
      <c r="L13" s="171" t="s">
        <v>700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745</v>
      </c>
      <c r="W13" s="177"/>
      <c r="X13" s="177"/>
      <c r="Y13" s="177"/>
      <c r="Z13" s="177"/>
      <c r="AA13" s="177"/>
      <c r="AB13" s="178" t="s">
        <v>746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759</v>
      </c>
      <c r="G14" s="88"/>
      <c r="H14" s="88"/>
      <c r="I14" s="88"/>
      <c r="J14" s="88"/>
      <c r="K14" s="88"/>
      <c r="L14" s="88" t="s">
        <v>760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705</v>
      </c>
      <c r="W14" s="88"/>
      <c r="X14" s="88"/>
      <c r="Y14" s="88"/>
      <c r="Z14" s="88"/>
      <c r="AA14" s="88"/>
      <c r="AB14" s="158" t="s">
        <v>706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757</v>
      </c>
      <c r="G15" s="81"/>
      <c r="H15" s="81"/>
      <c r="I15" s="81"/>
      <c r="J15" s="81"/>
      <c r="K15" s="81"/>
      <c r="L15" s="81" t="s">
        <v>758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703</v>
      </c>
      <c r="W15" s="81"/>
      <c r="X15" s="81"/>
      <c r="Y15" s="81"/>
      <c r="Z15" s="81"/>
      <c r="AA15" s="81"/>
      <c r="AB15" s="151" t="s">
        <v>704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725</v>
      </c>
      <c r="G20" s="122"/>
      <c r="H20" s="122"/>
      <c r="I20" s="122"/>
      <c r="J20" s="122"/>
      <c r="K20" s="122" t="s">
        <v>706</v>
      </c>
      <c r="L20" s="122"/>
      <c r="M20" s="122"/>
      <c r="N20" s="122"/>
      <c r="O20" s="123"/>
      <c r="P20" s="119">
        <v>3</v>
      </c>
      <c r="Q20" s="119"/>
      <c r="R20" s="110">
        <v>158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736</v>
      </c>
      <c r="AA20" s="122"/>
      <c r="AB20" s="122"/>
      <c r="AC20" s="122"/>
      <c r="AD20" s="122"/>
      <c r="AE20" s="122" t="s">
        <v>737</v>
      </c>
      <c r="AF20" s="122"/>
      <c r="AG20" s="122"/>
      <c r="AH20" s="122"/>
      <c r="AI20" s="123"/>
      <c r="AJ20" s="119">
        <v>3</v>
      </c>
      <c r="AK20" s="119"/>
      <c r="AL20" s="110">
        <v>158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703</v>
      </c>
      <c r="G21" s="115"/>
      <c r="H21" s="115"/>
      <c r="I21" s="115"/>
      <c r="J21" s="115"/>
      <c r="K21" s="115" t="s">
        <v>704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717</v>
      </c>
      <c r="AA21" s="115"/>
      <c r="AB21" s="115"/>
      <c r="AC21" s="115"/>
      <c r="AD21" s="115"/>
      <c r="AE21" s="115" t="s">
        <v>718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726</v>
      </c>
      <c r="G22" s="88"/>
      <c r="H22" s="88"/>
      <c r="I22" s="88"/>
      <c r="J22" s="88"/>
      <c r="K22" s="88" t="s">
        <v>727</v>
      </c>
      <c r="L22" s="88"/>
      <c r="M22" s="88"/>
      <c r="N22" s="88"/>
      <c r="O22" s="89"/>
      <c r="P22" s="78">
        <v>3</v>
      </c>
      <c r="Q22" s="78"/>
      <c r="R22" s="94">
        <v>166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738</v>
      </c>
      <c r="AA22" s="88"/>
      <c r="AB22" s="88"/>
      <c r="AC22" s="88"/>
      <c r="AD22" s="88"/>
      <c r="AE22" s="88" t="s">
        <v>739</v>
      </c>
      <c r="AF22" s="88"/>
      <c r="AG22" s="88"/>
      <c r="AH22" s="88"/>
      <c r="AI22" s="89"/>
      <c r="AJ22" s="78">
        <v>2</v>
      </c>
      <c r="AK22" s="78"/>
      <c r="AL22" s="94">
        <v>161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707</v>
      </c>
      <c r="G23" s="106"/>
      <c r="H23" s="106"/>
      <c r="I23" s="106"/>
      <c r="J23" s="106"/>
      <c r="K23" s="106" t="s">
        <v>708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719</v>
      </c>
      <c r="AA23" s="106"/>
      <c r="AB23" s="106"/>
      <c r="AC23" s="106"/>
      <c r="AD23" s="106"/>
      <c r="AE23" s="106" t="s">
        <v>720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728</v>
      </c>
      <c r="G24" s="88"/>
      <c r="H24" s="88"/>
      <c r="I24" s="88"/>
      <c r="J24" s="88"/>
      <c r="K24" s="88" t="s">
        <v>729</v>
      </c>
      <c r="L24" s="88"/>
      <c r="M24" s="88"/>
      <c r="N24" s="88"/>
      <c r="O24" s="89"/>
      <c r="P24" s="78">
        <v>3</v>
      </c>
      <c r="Q24" s="78"/>
      <c r="R24" s="94">
        <v>168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740</v>
      </c>
      <c r="AA24" s="88"/>
      <c r="AB24" s="88"/>
      <c r="AC24" s="88"/>
      <c r="AD24" s="88"/>
      <c r="AE24" s="88" t="s">
        <v>741</v>
      </c>
      <c r="AF24" s="88"/>
      <c r="AG24" s="88"/>
      <c r="AH24" s="88"/>
      <c r="AI24" s="89"/>
      <c r="AJ24" s="78">
        <v>2</v>
      </c>
      <c r="AK24" s="78"/>
      <c r="AL24" s="94">
        <v>161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709</v>
      </c>
      <c r="G25" s="106"/>
      <c r="H25" s="106"/>
      <c r="I25" s="106"/>
      <c r="J25" s="106"/>
      <c r="K25" s="106" t="s">
        <v>710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721</v>
      </c>
      <c r="AA25" s="106"/>
      <c r="AB25" s="106"/>
      <c r="AC25" s="106"/>
      <c r="AD25" s="106"/>
      <c r="AE25" s="106" t="s">
        <v>722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730</v>
      </c>
      <c r="G26" s="88"/>
      <c r="H26" s="88"/>
      <c r="I26" s="88"/>
      <c r="J26" s="88"/>
      <c r="K26" s="88" t="s">
        <v>731</v>
      </c>
      <c r="L26" s="88"/>
      <c r="M26" s="88"/>
      <c r="N26" s="88"/>
      <c r="O26" s="89"/>
      <c r="P26" s="78">
        <v>3</v>
      </c>
      <c r="Q26" s="78"/>
      <c r="R26" s="94">
        <v>164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742</v>
      </c>
      <c r="AA26" s="88"/>
      <c r="AB26" s="88"/>
      <c r="AC26" s="88"/>
      <c r="AD26" s="88"/>
      <c r="AE26" s="88" t="s">
        <v>743</v>
      </c>
      <c r="AF26" s="88"/>
      <c r="AG26" s="88"/>
      <c r="AH26" s="88"/>
      <c r="AI26" s="89"/>
      <c r="AJ26" s="78">
        <v>2</v>
      </c>
      <c r="AK26" s="78"/>
      <c r="AL26" s="94">
        <v>157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711</v>
      </c>
      <c r="G27" s="106"/>
      <c r="H27" s="106"/>
      <c r="I27" s="106"/>
      <c r="J27" s="106"/>
      <c r="K27" s="106" t="s">
        <v>712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723</v>
      </c>
      <c r="AA27" s="106"/>
      <c r="AB27" s="106"/>
      <c r="AC27" s="106"/>
      <c r="AD27" s="106"/>
      <c r="AE27" s="106" t="s">
        <v>724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732</v>
      </c>
      <c r="G28" s="88"/>
      <c r="H28" s="88"/>
      <c r="I28" s="88"/>
      <c r="J28" s="88"/>
      <c r="K28" s="88" t="s">
        <v>733</v>
      </c>
      <c r="L28" s="88"/>
      <c r="M28" s="88"/>
      <c r="N28" s="88"/>
      <c r="O28" s="89"/>
      <c r="P28" s="78">
        <v>3</v>
      </c>
      <c r="Q28" s="78"/>
      <c r="R28" s="94">
        <v>162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753</v>
      </c>
      <c r="AA28" s="88"/>
      <c r="AB28" s="88"/>
      <c r="AC28" s="88"/>
      <c r="AD28" s="88"/>
      <c r="AE28" s="88" t="s">
        <v>754</v>
      </c>
      <c r="AF28" s="88"/>
      <c r="AG28" s="88"/>
      <c r="AH28" s="88"/>
      <c r="AI28" s="89"/>
      <c r="AJ28" s="78">
        <v>1</v>
      </c>
      <c r="AK28" s="78"/>
      <c r="AL28" s="94">
        <v>165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713</v>
      </c>
      <c r="G29" s="106"/>
      <c r="H29" s="106"/>
      <c r="I29" s="106"/>
      <c r="J29" s="106"/>
      <c r="K29" s="106" t="s">
        <v>714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751</v>
      </c>
      <c r="AA29" s="106"/>
      <c r="AB29" s="106"/>
      <c r="AC29" s="106"/>
      <c r="AD29" s="106"/>
      <c r="AE29" s="106" t="s">
        <v>752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734</v>
      </c>
      <c r="G30" s="88"/>
      <c r="H30" s="88"/>
      <c r="I30" s="88"/>
      <c r="J30" s="88"/>
      <c r="K30" s="88" t="s">
        <v>735</v>
      </c>
      <c r="L30" s="88"/>
      <c r="M30" s="88"/>
      <c r="N30" s="88"/>
      <c r="O30" s="89"/>
      <c r="P30" s="78">
        <v>3</v>
      </c>
      <c r="Q30" s="78"/>
      <c r="R30" s="94">
        <v>157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755</v>
      </c>
      <c r="AA30" s="88"/>
      <c r="AB30" s="88"/>
      <c r="AC30" s="88"/>
      <c r="AD30" s="88"/>
      <c r="AE30" s="88" t="s">
        <v>756</v>
      </c>
      <c r="AF30" s="88"/>
      <c r="AG30" s="88"/>
      <c r="AH30" s="88"/>
      <c r="AI30" s="89"/>
      <c r="AJ30" s="78">
        <v>1</v>
      </c>
      <c r="AK30" s="78"/>
      <c r="AL30" s="94">
        <v>156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715</v>
      </c>
      <c r="G31" s="81"/>
      <c r="H31" s="81"/>
      <c r="I31" s="81"/>
      <c r="J31" s="81"/>
      <c r="K31" s="81" t="s">
        <v>716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749</v>
      </c>
      <c r="AA31" s="81"/>
      <c r="AB31" s="81"/>
      <c r="AC31" s="81"/>
      <c r="AD31" s="81"/>
      <c r="AE31" s="81" t="s">
        <v>750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10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横須賀市立大楠中学校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744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4111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横須賀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横須賀市立大楠中学校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なかお</v>
      </c>
      <c r="F7" s="328"/>
      <c r="G7" s="328"/>
      <c r="H7" s="328"/>
      <c r="I7" s="328"/>
      <c r="J7" s="328"/>
      <c r="K7" s="328" t="str">
        <f>IF(入力!L12="","",入力!L12)</f>
        <v>じん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きのした</v>
      </c>
      <c r="V7" s="155"/>
      <c r="W7" s="155"/>
      <c r="X7" s="155"/>
      <c r="Y7" s="155"/>
      <c r="Z7" s="330"/>
      <c r="AA7" s="310" t="str">
        <f>IF(入力!AB12="","",入力!AB12)</f>
        <v>まい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中尾</v>
      </c>
      <c r="F8" s="351"/>
      <c r="G8" s="351"/>
      <c r="H8" s="351"/>
      <c r="I8" s="351"/>
      <c r="J8" s="351"/>
      <c r="K8" s="351" t="str">
        <f>IF(入力!L13="","",入力!L13)</f>
        <v>仁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木下</v>
      </c>
      <c r="V8" s="319"/>
      <c r="W8" s="319"/>
      <c r="X8" s="319"/>
      <c r="Y8" s="319"/>
      <c r="Z8" s="320"/>
      <c r="AA8" s="321" t="str">
        <f>IF(入力!AB13="","",入力!AB13)</f>
        <v>麻衣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ながた</v>
      </c>
      <c r="F9" s="155"/>
      <c r="G9" s="155"/>
      <c r="H9" s="155"/>
      <c r="I9" s="155"/>
      <c r="J9" s="330"/>
      <c r="K9" s="310" t="str">
        <f>IF(入力!L14="","",入力!L14)</f>
        <v>ひな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おがわ</v>
      </c>
      <c r="V9" s="155"/>
      <c r="W9" s="155"/>
      <c r="X9" s="155"/>
      <c r="Y9" s="155"/>
      <c r="Z9" s="330"/>
      <c r="AA9" s="310" t="str">
        <f>IF(入力!AB14="","",入力!AB14)</f>
        <v>はるか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長田</v>
      </c>
      <c r="F10" s="336"/>
      <c r="G10" s="336"/>
      <c r="H10" s="336"/>
      <c r="I10" s="336"/>
      <c r="J10" s="337"/>
      <c r="K10" s="338" t="str">
        <f>IF(入力!L15="","",入力!L15)</f>
        <v>姫奈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小川</v>
      </c>
      <c r="V10" s="336"/>
      <c r="W10" s="336"/>
      <c r="X10" s="336"/>
      <c r="Y10" s="336"/>
      <c r="Z10" s="337"/>
      <c r="AA10" s="338" t="str">
        <f>IF(入力!AB15="","",入力!AB15)</f>
        <v>陽加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おがわ</v>
      </c>
      <c r="F15" s="286"/>
      <c r="G15" s="286"/>
      <c r="H15" s="286"/>
      <c r="I15" s="286"/>
      <c r="J15" s="286" t="str">
        <f>IF(入力!K20="","",入力!K20)</f>
        <v>はるか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158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わだ</v>
      </c>
      <c r="Z15" s="286"/>
      <c r="AA15" s="286"/>
      <c r="AB15" s="286"/>
      <c r="AC15" s="286"/>
      <c r="AD15" s="286" t="str">
        <f>IF(入力!AE20="","",入力!AE20)</f>
        <v>にっき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158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小川</v>
      </c>
      <c r="F16" s="302"/>
      <c r="G16" s="302"/>
      <c r="H16" s="302"/>
      <c r="I16" s="302"/>
      <c r="J16" s="302" t="str">
        <f>IF(入力!K21="","",入力!K21)</f>
        <v>陽加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和田</v>
      </c>
      <c r="Z16" s="302"/>
      <c r="AA16" s="302"/>
      <c r="AB16" s="302"/>
      <c r="AC16" s="302"/>
      <c r="AD16" s="302" t="str">
        <f>IF(入力!AE21="","",入力!AE21)</f>
        <v>日葵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いしい</v>
      </c>
      <c r="F17" s="281"/>
      <c r="G17" s="281"/>
      <c r="H17" s="281"/>
      <c r="I17" s="281"/>
      <c r="J17" s="281" t="str">
        <f>IF(入力!K22="","",入力!K22)</f>
        <v>れいら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166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おぐら</v>
      </c>
      <c r="Z17" s="281"/>
      <c r="AA17" s="281"/>
      <c r="AB17" s="281"/>
      <c r="AC17" s="281"/>
      <c r="AD17" s="281" t="str">
        <f>IF(入力!AE22="","",入力!AE22)</f>
        <v>さき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161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石井</v>
      </c>
      <c r="F18" s="274"/>
      <c r="G18" s="274"/>
      <c r="H18" s="274"/>
      <c r="I18" s="274"/>
      <c r="J18" s="274" t="str">
        <f>IF(入力!K23="","",入力!K23)</f>
        <v>玲来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小倉</v>
      </c>
      <c r="Z18" s="274"/>
      <c r="AA18" s="274"/>
      <c r="AB18" s="274"/>
      <c r="AC18" s="274"/>
      <c r="AD18" s="274" t="str">
        <f>IF(入力!AE23="","",入力!AE23)</f>
        <v>早綺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つじ</v>
      </c>
      <c r="F19" s="281"/>
      <c r="G19" s="281"/>
      <c r="H19" s="281"/>
      <c r="I19" s="281"/>
      <c r="J19" s="281" t="str">
        <f>IF(入力!K24="","",入力!K24)</f>
        <v>ももか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168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ひろすえ</v>
      </c>
      <c r="Z19" s="281"/>
      <c r="AA19" s="281"/>
      <c r="AB19" s="281"/>
      <c r="AC19" s="281"/>
      <c r="AD19" s="281" t="str">
        <f>IF(入力!AE24="","",入力!AE24)</f>
        <v>しあん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161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辻</v>
      </c>
      <c r="F20" s="274"/>
      <c r="G20" s="274"/>
      <c r="H20" s="274"/>
      <c r="I20" s="274"/>
      <c r="J20" s="274" t="str">
        <f>IF(入力!K25="","",入力!K25)</f>
        <v>百華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廣末</v>
      </c>
      <c r="Z20" s="274"/>
      <c r="AA20" s="274"/>
      <c r="AB20" s="274"/>
      <c r="AC20" s="274"/>
      <c r="AD20" s="274" t="str">
        <f>IF(入力!AE25="","",入力!AE25)</f>
        <v>栞杏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かとうだ</v>
      </c>
      <c r="F21" s="281"/>
      <c r="G21" s="281"/>
      <c r="H21" s="281"/>
      <c r="I21" s="281"/>
      <c r="J21" s="281" t="str">
        <f>IF(入力!K26="","",入力!K26)</f>
        <v>ことは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164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のみやま</v>
      </c>
      <c r="Z21" s="281"/>
      <c r="AA21" s="281"/>
      <c r="AB21" s="281"/>
      <c r="AC21" s="281"/>
      <c r="AD21" s="281" t="str">
        <f>IF(入力!AE26="","",入力!AE26)</f>
        <v>さおり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157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嘉藤田</v>
      </c>
      <c r="F22" s="274"/>
      <c r="G22" s="274"/>
      <c r="H22" s="274"/>
      <c r="I22" s="274"/>
      <c r="J22" s="274" t="str">
        <f>IF(入力!K27="","",入力!K27)</f>
        <v>言羽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野見山</v>
      </c>
      <c r="Z22" s="274"/>
      <c r="AA22" s="274"/>
      <c r="AB22" s="274"/>
      <c r="AC22" s="274"/>
      <c r="AD22" s="274" t="str">
        <f>IF(入力!AE27="","",入力!AE27)</f>
        <v>沙織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たまざわ</v>
      </c>
      <c r="F23" s="281"/>
      <c r="G23" s="281"/>
      <c r="H23" s="281"/>
      <c r="I23" s="281"/>
      <c r="J23" s="281" t="str">
        <f>IF(入力!K28="","",入力!K28)</f>
        <v>ゆずな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162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さくらい</v>
      </c>
      <c r="Z23" s="281"/>
      <c r="AA23" s="281"/>
      <c r="AB23" s="281"/>
      <c r="AC23" s="281"/>
      <c r="AD23" s="281" t="str">
        <f>IF(入力!AE28="","",入力!AE28)</f>
        <v>はづき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165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玉澤</v>
      </c>
      <c r="F24" s="274"/>
      <c r="G24" s="274"/>
      <c r="H24" s="274"/>
      <c r="I24" s="274"/>
      <c r="J24" s="274" t="str">
        <f>IF(入力!K29="","",入力!K29)</f>
        <v>柚菜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櫻井</v>
      </c>
      <c r="Z24" s="274"/>
      <c r="AA24" s="274"/>
      <c r="AB24" s="274"/>
      <c r="AC24" s="274"/>
      <c r="AD24" s="274" t="str">
        <f>IF(入力!AE29="","",入力!AE29)</f>
        <v>葉月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すずき</v>
      </c>
      <c r="F25" s="281"/>
      <c r="G25" s="281"/>
      <c r="H25" s="281"/>
      <c r="I25" s="281"/>
      <c r="J25" s="281" t="str">
        <f>IF(入力!K30="","",入力!K30)</f>
        <v>ななみ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157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まつい</v>
      </c>
      <c r="Z25" s="281"/>
      <c r="AA25" s="281"/>
      <c r="AB25" s="281"/>
      <c r="AC25" s="281"/>
      <c r="AD25" s="281" t="str">
        <f>IF(入力!AE30="","",入力!AE30)</f>
        <v>なるみ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156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鈴木</v>
      </c>
      <c r="F26" s="315"/>
      <c r="G26" s="315"/>
      <c r="H26" s="315"/>
      <c r="I26" s="315"/>
      <c r="J26" s="315" t="str">
        <f>IF(入力!K31="","",入力!K31)</f>
        <v>菜々美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松井</v>
      </c>
      <c r="Z26" s="315"/>
      <c r="AA26" s="315"/>
      <c r="AB26" s="315"/>
      <c r="AC26" s="315"/>
      <c r="AD26" s="315" t="str">
        <f>IF(入力!AE31="","",入力!AE31)</f>
        <v>成美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0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4111</v>
      </c>
      <c r="B7" s="46" t="str">
        <f>入力!$F$3</f>
        <v>横須賀市立大楠中学校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240</v>
      </c>
      <c r="G7" s="57" t="str">
        <f>IF(入力!$I$6="","",入力!$I$6)</f>
        <v>0104</v>
      </c>
      <c r="H7" s="46"/>
      <c r="I7" s="46" t="str">
        <f>IF(入力!$L$5="","",入力!$L$5)</f>
        <v>神奈川県横須賀市芦名１丁目２－１</v>
      </c>
      <c r="J7" s="46"/>
      <c r="K7" s="57" t="str">
        <f>IF(入力!$AB$4="","",入力!$AB$4)</f>
        <v>０４６</v>
      </c>
      <c r="L7" s="57" t="str">
        <f>IF(入力!$AG$4="","",入力!$AG$4)</f>
        <v>８５６</v>
      </c>
      <c r="M7" s="57" t="str">
        <f>IF(入力!$AL$4="","",入力!$AL$4)</f>
        <v>２０２８</v>
      </c>
      <c r="N7" s="57" t="str">
        <f>IF(入力!$AB$6="","",入力!$AB$6)</f>
        <v>０４６</v>
      </c>
      <c r="O7" s="57" t="str">
        <f>IF(入力!$AG$6="","",入力!$AG$6)</f>
        <v>８５６</v>
      </c>
      <c r="P7" s="57" t="str">
        <f>IF(入力!$AL$6="","",入力!$AL$6)</f>
        <v>２３０９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中尾</v>
      </c>
      <c r="D16" s="46" t="str">
        <f>IF(入力!$L$13="","",入力!$L$13)</f>
        <v>仁</v>
      </c>
      <c r="E16" s="46" t="str">
        <f>IF(入力!$F$12="","",入力!$F$12)</f>
        <v>なかお</v>
      </c>
      <c r="F16" s="46" t="str">
        <f>IF(入力!$L$12="","",入力!$L$12)</f>
        <v>じん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木下</v>
      </c>
      <c r="D17" s="46" t="str">
        <f>IF(入力!$AB$13="","",入力!$AB$13)</f>
        <v>麻衣</v>
      </c>
      <c r="E17" s="46" t="str">
        <f>IF(入力!$V$12="","",入力!$V$12)</f>
        <v>きのした</v>
      </c>
      <c r="F17" s="46" t="str">
        <f>IF(入力!$AB$12="","",入力!$AB$12)</f>
        <v>まい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長田</v>
      </c>
      <c r="D20" s="46" t="str">
        <f>IF(入力!$L$15="","",入力!$L$15)</f>
        <v>姫奈</v>
      </c>
      <c r="E20" s="46" t="str">
        <f>IF(入力!$F$14="","",入力!$F$14)</f>
        <v>ながた</v>
      </c>
      <c r="F20" s="46" t="str">
        <f>IF(入力!$L$14="","",入力!$L$14)</f>
        <v>ひな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小川</v>
      </c>
      <c r="D24" s="46" t="str">
        <f>IF(入力!$AB$15="","",入力!$AB$15)</f>
        <v>陽加</v>
      </c>
      <c r="E24" s="46" t="str">
        <f>IF(入力!$V$14="","",入力!$V$14)</f>
        <v>おがわ</v>
      </c>
      <c r="F24" s="46" t="str">
        <f>IF(入力!$AB$14="","",入力!$AB$14)</f>
        <v>はるか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小川</v>
      </c>
      <c r="D53" s="46" t="str">
        <f>IF(入力!K21="","",入力!K21)</f>
        <v>陽加</v>
      </c>
      <c r="E53" s="46" t="str">
        <f>IF(入力!F20="","",入力!F20)</f>
        <v>おがわ</v>
      </c>
      <c r="F53" s="46" t="str">
        <f>IF(入力!K20="","",入力!K20)</f>
        <v>はるか</v>
      </c>
      <c r="G53" s="46"/>
      <c r="H53" s="46"/>
      <c r="I53" s="46">
        <f>IF(入力!P20="","",入力!P20)</f>
        <v>3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石井</v>
      </c>
      <c r="D54" s="46" t="str">
        <f>IF(入力!K23="","",入力!K23)</f>
        <v>玲来</v>
      </c>
      <c r="E54" s="46" t="str">
        <f>IF(入力!F22="","",入力!F22)</f>
        <v>いしい</v>
      </c>
      <c r="F54" s="46" t="str">
        <f>IF(入力!K22="","",入力!K22)</f>
        <v>れいら</v>
      </c>
      <c r="G54" s="46"/>
      <c r="H54" s="46"/>
      <c r="I54" s="46">
        <f>IF(入力!P22="","",入力!P22)</f>
        <v>3</v>
      </c>
      <c r="J54" s="46">
        <f>IF(入力!R22="","",入力!R22)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辻</v>
      </c>
      <c r="D55" s="46" t="str">
        <f>IF(入力!K25="","",入力!K25)</f>
        <v>百華</v>
      </c>
      <c r="E55" s="46" t="str">
        <f>IF(入力!F24="","",入力!F24)</f>
        <v>つじ</v>
      </c>
      <c r="F55" s="46" t="str">
        <f>IF(入力!K24="","",入力!K24)</f>
        <v>ももか</v>
      </c>
      <c r="G55" s="46"/>
      <c r="H55" s="46"/>
      <c r="I55" s="46">
        <f>IF(入力!P24="","",入力!P24)</f>
        <v>3</v>
      </c>
      <c r="J55" s="46">
        <f>IF(入力!R24="","",入力!R24)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嘉藤田</v>
      </c>
      <c r="D56" s="46" t="str">
        <f>IF(入力!K27="","",入力!K27)</f>
        <v>言羽</v>
      </c>
      <c r="E56" s="46" t="str">
        <f>IF(入力!F26="","",入力!F26)</f>
        <v>かとうだ</v>
      </c>
      <c r="F56" s="46" t="str">
        <f>IF(入力!K26="","",入力!K26)</f>
        <v>ことは</v>
      </c>
      <c r="G56" s="46"/>
      <c r="H56" s="46"/>
      <c r="I56" s="46">
        <f>IF(入力!P26="","",入力!P26)</f>
        <v>3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玉澤</v>
      </c>
      <c r="D57" s="46" t="str">
        <f>IF(入力!K29="","",入力!K29)</f>
        <v>柚菜</v>
      </c>
      <c r="E57" s="46" t="str">
        <f>IF(入力!F28="","",入力!F28)</f>
        <v>たまざわ</v>
      </c>
      <c r="F57" s="46" t="str">
        <f>IF(入力!K28="","",入力!K28)</f>
        <v>ゆずな</v>
      </c>
      <c r="G57" s="46"/>
      <c r="H57" s="46"/>
      <c r="I57" s="46">
        <f>IF(入力!P28="","",入力!P28)</f>
        <v>3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鈴木</v>
      </c>
      <c r="D58" s="46" t="str">
        <f>IF(入力!K31="","",入力!K31)</f>
        <v>菜々美</v>
      </c>
      <c r="E58" s="46" t="str">
        <f>IF(入力!F30="","",入力!F30)</f>
        <v>すずき</v>
      </c>
      <c r="F58" s="46" t="str">
        <f>IF(入力!K30="","",入力!K30)</f>
        <v>ななみ</v>
      </c>
      <c r="G58" s="46"/>
      <c r="H58" s="46"/>
      <c r="I58" s="46">
        <f>IF(入力!P30="","",入力!P30)</f>
        <v>3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和田</v>
      </c>
      <c r="D59" s="46" t="str">
        <f>IF(入力!AE21="","",入力!AE21)</f>
        <v>日葵</v>
      </c>
      <c r="E59" s="46" t="str">
        <f>IF(入力!Z20="","",入力!Z20)</f>
        <v>わだ</v>
      </c>
      <c r="F59" s="46" t="str">
        <f>IF(入力!AE20="","",入力!AE20)</f>
        <v>にっき</v>
      </c>
      <c r="G59" s="46"/>
      <c r="H59" s="46"/>
      <c r="I59" s="46">
        <f>IF(入力!AJ20="","",入力!AJ20)</f>
        <v>3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小倉</v>
      </c>
      <c r="D60" s="46" t="str">
        <f>IF(入力!AE23="","",入力!AE23)</f>
        <v>早綺</v>
      </c>
      <c r="E60" s="46" t="str">
        <f>IF(入力!Z22="","",入力!Z22)</f>
        <v>おぐら</v>
      </c>
      <c r="F60" s="46" t="str">
        <f>IF(入力!AE22="","",入力!AE22)</f>
        <v>さき</v>
      </c>
      <c r="G60" s="46"/>
      <c r="H60" s="46"/>
      <c r="I60" s="46">
        <f>IF(入力!AJ22="","",入力!AJ22)</f>
        <v>2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廣末</v>
      </c>
      <c r="D61" s="46" t="str">
        <f>IF(入力!AE25="","",入力!AE25)</f>
        <v>栞杏</v>
      </c>
      <c r="E61" s="46" t="str">
        <f>IF(入力!Z24="","",入力!Z24)</f>
        <v>ひろすえ</v>
      </c>
      <c r="F61" s="46" t="str">
        <f>IF(入力!AE24="","",入力!AE24)</f>
        <v>しあん</v>
      </c>
      <c r="G61" s="46"/>
      <c r="H61" s="46"/>
      <c r="I61" s="46">
        <f>IF(入力!AJ24="","",入力!AJ24)</f>
        <v>2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野見山</v>
      </c>
      <c r="D62" s="46" t="str">
        <f>IF(入力!AE27="","",入力!AE27)</f>
        <v>沙織</v>
      </c>
      <c r="E62" s="46" t="str">
        <f>IF(入力!Z26="","",入力!Z26)</f>
        <v>のみやま</v>
      </c>
      <c r="F62" s="46" t="str">
        <f>IF(入力!AE26="","",入力!AE26)</f>
        <v>さおり</v>
      </c>
      <c r="G62" s="46"/>
      <c r="H62" s="46"/>
      <c r="I62" s="46">
        <f>IF(入力!AJ26="","",入力!AJ26)</f>
        <v>2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櫻井</v>
      </c>
      <c r="D63" s="46" t="str">
        <f>IF(入力!AE29="","",入力!AE29)</f>
        <v>葉月</v>
      </c>
      <c r="E63" s="46" t="str">
        <f>IF(入力!Z28="","",入力!Z28)</f>
        <v>さくらい</v>
      </c>
      <c r="F63" s="46" t="str">
        <f>IF(入力!AE28="","",入力!AE28)</f>
        <v>はづき</v>
      </c>
      <c r="G63" s="46"/>
      <c r="H63" s="46"/>
      <c r="I63" s="46">
        <f>IF(入力!AJ28="","",入力!AJ28)</f>
        <v>1</v>
      </c>
      <c r="J63" s="46">
        <f>IF(入力!AL28="","",入力!AL28)</f>
        <v>165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松井</v>
      </c>
      <c r="D64" s="46" t="str">
        <f>IF(入力!AE31="","",入力!AE31)</f>
        <v>成美</v>
      </c>
      <c r="E64" s="46" t="str">
        <f>IF(入力!Z30="","",入力!Z30)</f>
        <v>まつい</v>
      </c>
      <c r="F64" s="46" t="str">
        <f>IF(入力!AE30="","",入力!AE30)</f>
        <v>なるみ</v>
      </c>
      <c r="G64" s="46"/>
      <c r="H64" s="46"/>
      <c r="I64" s="46">
        <f>IF(入力!AJ30="","",入力!AJ30)</f>
        <v>1</v>
      </c>
      <c r="J64" s="46">
        <f>IF(入力!AL30="","",入力!AL30)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2015-10-24T01:53:31Z</cp:lastPrinted>
  <dcterms:created xsi:type="dcterms:W3CDTF">2006-11-03T01:52:14Z</dcterms:created>
  <dcterms:modified xsi:type="dcterms:W3CDTF">2018-05-10T09:29:33Z</dcterms:modified>
</cp:coreProperties>
</file>