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校内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I60" i="14"/>
  <c r="E60" i="14"/>
  <c r="D60" i="14"/>
  <c r="J62" i="14"/>
  <c r="E62" i="14"/>
  <c r="I62" i="14"/>
  <c r="D62" i="14"/>
  <c r="F62" i="14"/>
  <c r="C62" i="14"/>
  <c r="F64" i="14"/>
  <c r="C64" i="14"/>
  <c r="E64" i="14"/>
  <c r="D64" i="14"/>
  <c r="J64" i="14"/>
  <c r="I64" i="14"/>
  <c r="J54" i="14"/>
  <c r="D54" i="14"/>
  <c r="F54" i="14"/>
  <c r="I54" i="14"/>
  <c r="C54" i="14"/>
  <c r="E54" i="14"/>
  <c r="F56" i="14"/>
  <c r="J56" i="14"/>
  <c r="I56" i="14"/>
  <c r="J58" i="14"/>
  <c r="E58" i="14"/>
  <c r="I58" i="14"/>
  <c r="D58" i="14"/>
  <c r="F58" i="14"/>
  <c r="C58" i="14"/>
  <c r="D59" i="14"/>
  <c r="J59" i="14"/>
  <c r="E59" i="14"/>
  <c r="I59" i="14"/>
  <c r="F59" i="14"/>
  <c r="C59" i="14"/>
  <c r="I61" i="14"/>
  <c r="D61" i="14"/>
  <c r="E61" i="14"/>
  <c r="F61" i="14"/>
  <c r="C61" i="14"/>
  <c r="J61" i="14"/>
  <c r="J63" i="14"/>
  <c r="E63" i="14"/>
  <c r="D63" i="14"/>
  <c r="F63" i="14"/>
  <c r="I63" i="14"/>
  <c r="C63" i="14"/>
  <c r="I53" i="14"/>
  <c r="J53" i="14"/>
  <c r="F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<sst xmlns="http://schemas.openxmlformats.org/spreadsheetml/2006/main" count="1420" uniqueCount="724">
  <si>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</si>
  <si>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</si>
  <si>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</si>
  <si>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</si>
  <si>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</si>
  <si>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</si>
  <si>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</si>
  <si>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</si>
  <si>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</si>
  <si>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</si>
  <si>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</si>
  <si>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</si>
  <si>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</si>
  <si>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</si>
  <si>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</si>
  <si>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</si>
  <si>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</si>
  <si>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</si>
  <si>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</si>
  <si>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</si>
  <si>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</si>
  <si>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</si>
  <si>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</si>
  <si>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</si>
  <si>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</si>
  <si>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</si>
  <si>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</si>
  <si>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</si>
  <si>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</si>
  <si>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</si>
  <si>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</si>
  <si>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</si>
  <si>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</si>
  <si>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</si>
  <si>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</si>
  <si>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</si>
  <si>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</si>
  <si>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</si>
  <si>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</si>
  <si>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</si>
  <si>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</si>
  <si>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</si>
  <si>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</si>
  <si>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</si>
  <si>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</si>
  <si>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</si>
  <si>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</si>
  <si>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</si>
  <si>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</si>
  <si>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</si>
  <si>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</si>
  <si>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</si>
  <si>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</si>
  <si>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</si>
  <si>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</si>
  <si>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</si>
  <si>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</si>
  <si>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</si>
  <si>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</si>
  <si>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</si>
  <si>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</si>
  <si>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</si>
  <si>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</si>
  <si>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</si>
  <si>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</si>
  <si>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</si>
  <si>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</si>
  <si>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</si>
  <si>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</si>
  <si>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</si>
  <si>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</si>
  <si>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</si>
  <si>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</si>
  <si>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</si>
  <si>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</si>
  <si>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</si>
  <si>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</si>
  <si>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</si>
  <si>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</si>
  <si>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</si>
  <si>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</si>
  <si>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</si>
  <si>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</si>
  <si>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</si>
  <si>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</si>
  <si>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</si>
  <si>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</si>
  <si>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</si>
  <si>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</si>
  <si>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</si>
  <si>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</si>
  <si>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</si>
  <si>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</si>
  <si>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</si>
  <si>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</si>
  <si>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</si>
  <si>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</si>
  <si>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</si>
  <si>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</si>
  <si>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</si>
  <si>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</si>
  <si>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</si>
  <si>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</si>
  <si>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</si>
  <si>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</si>
  <si>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</si>
  <si>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</si>
  <si>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</si>
  <si>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</si>
  <si>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</si>
  <si>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</si>
  <si>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</si>
  <si>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</si>
  <si>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</si>
  <si>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</si>
  <si>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</si>
  <si>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</si>
  <si>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</si>
  <si>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</si>
  <si>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</si>
  <si>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</si>
  <si>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</si>
  <si>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</si>
  <si>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</si>
  <si>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</si>
  <si>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</si>
  <si>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</si>
  <si>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</si>
  <si>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</si>
  <si>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</si>
  <si>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</si>
  <si>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</si>
  <si>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</si>
  <si>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</si>
  <si>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</si>
  <si>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</si>
  <si>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</si>
  <si>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</si>
  <si>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</si>
  <si>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</si>
  <si>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</si>
  <si>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</si>
  <si>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</si>
  <si>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</si>
  <si>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</si>
  <si>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</si>
  <si>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</si>
  <si>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</si>
  <si>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</si>
  <si>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</si>
  <si>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</si>
  <si>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</si>
  <si>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</si>
  <si>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</si>
  <si>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</si>
  <si>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</si>
  <si>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</si>
  <si>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</si>
  <si>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</si>
  <si>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</si>
  <si>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</si>
  <si>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</si>
  <si>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</si>
  <si>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</si>
  <si>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</si>
  <si>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</si>
  <si>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</si>
  <si>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</si>
  <si>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</si>
  <si>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</si>
  <si>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</si>
  <si>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</si>
  <si>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</si>
  <si>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</si>
  <si>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</si>
  <si>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</si>
  <si>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</si>
  <si>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</si>
  <si>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</si>
  <si>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</si>
  <si>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</si>
  <si>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</si>
  <si>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</si>
  <si>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</si>
  <si>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</si>
  <si>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</si>
  <si>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</si>
  <si>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</si>
  <si>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</si>
  <si>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</si>
  <si>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</si>
  <si>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</si>
  <si>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</si>
  <si>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</si>
  <si>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</si>
  <si>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</si>
  <si>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</si>
  <si>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</si>
  <si>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</si>
  <si>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</si>
  <si>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</si>
  <si>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</si>
  <si>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</si>
  <si>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</si>
  <si>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</si>
  <si>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</si>
  <si>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</si>
  <si>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</si>
  <si>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</si>
  <si>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</si>
  <si>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</si>
  <si>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</si>
  <si>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</si>
  <si>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</si>
  <si>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</si>
  <si>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</si>
  <si>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</si>
  <si>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</si>
  <si>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</si>
  <si>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</si>
  <si>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</si>
  <si>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</si>
  <si>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</si>
  <si>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</si>
  <si>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</si>
  <si>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</si>
  <si>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</si>
  <si>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</si>
  <si>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</si>
  <si>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</si>
  <si>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</si>
  <si>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</si>
  <si>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</si>
  <si>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</si>
  <si>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</si>
  <si>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</si>
  <si>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</si>
  <si>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</si>
  <si>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</si>
  <si>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</si>
  <si>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</si>
  <si>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</si>
  <si>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</si>
  <si>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</si>
  <si>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</si>
  <si>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</si>
  <si>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</si>
  <si>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</si>
  <si>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</si>
  <si>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</si>
  <si>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</si>
  <si>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</si>
  <si>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</si>
  <si>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</si>
  <si>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</si>
  <si>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</si>
  <si>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</si>
  <si>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</si>
  <si>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</si>
  <si>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</si>
  <si>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</si>
  <si>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</si>
  <si>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</si>
  <si>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</si>
  <si>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</si>
  <si>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</si>
  <si>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</si>
  <si>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</si>
  <si>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</si>
  <si>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</si>
  <si>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</si>
  <si>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</si>
  <si>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</si>
  <si>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</si>
  <si>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</si>
  <si>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</si>
  <si>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</si>
  <si>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</si>
  <si>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</si>
  <si>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</si>
  <si>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</si>
  <si>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</si>
  <si>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</si>
  <si>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</si>
  <si>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</si>
  <si>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</si>
  <si>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</si>
  <si>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</si>
  <si>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</si>
  <si>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</si>
  <si>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</si>
  <si>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</si>
  <si>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</si>
  <si>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</si>
  <si>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</si>
  <si>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</si>
  <si>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</si>
  <si>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</si>
  <si>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</si>
  <si>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</si>
  <si>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</si>
  <si>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</si>
  <si>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</si>
  <si>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</si>
  <si>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</si>
  <si>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</si>
  <si>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</si>
  <si>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</si>
  <si>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</si>
  <si>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</si>
  <si>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</si>
  <si>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</si>
  <si>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</si>
  <si>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</si>
  <si>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</si>
  <si>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</si>
  <si>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</si>
  <si>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</si>
  <si>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</si>
  <si>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</si>
  <si>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</si>
  <si>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</si>
  <si>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</si>
  <si>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</si>
  <si>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</si>
  <si>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</si>
  <si>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</si>
  <si>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</si>
  <si>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</si>
  <si>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</si>
  <si>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</si>
  <si>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</si>
  <si>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</si>
  <si>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</si>
  <si>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</si>
  <si>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</si>
  <si>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</si>
  <si>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</si>
  <si>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</si>
  <si>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</si>
  <si>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</si>
  <si>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</si>
  <si>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</si>
  <si>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</si>
  <si>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</si>
  <si>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</si>
  <si>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</si>
  <si>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</si>
  <si>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</si>
  <si>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</si>
  <si>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</si>
  <si>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</si>
  <si>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</si>
  <si>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</si>
  <si>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</si>
  <si>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</si>
  <si>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</si>
  <si>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</si>
  <si>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</si>
  <si>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</si>
  <si>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</si>
  <si>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</si>
  <si>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</si>
  <si>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</si>
  <si>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</si>
  <si>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</si>
  <si>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</si>
  <si>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</si>
  <si>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</si>
  <si>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</si>
  <si>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</si>
  <si>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</si>
  <si>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</si>
  <si>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</si>
  <si>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</si>
  <si>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</si>
  <si>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</si>
  <si>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</si>
  <si>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</si>
  <si>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</si>
  <si>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</si>
  <si>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</si>
  <si>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</si>
  <si>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</si>
  <si>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</si>
  <si>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</si>
  <si>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</si>
  <si>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</si>
  <si>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</si>
  <si>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</si>
  <si>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</si>
  <si>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</si>
  <si>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</si>
  <si>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</si>
  <si>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</si>
  <si>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</si>
  <si>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</si>
  <si>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</si>
  <si>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</si>
  <si>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</si>
  <si>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</si>
  <si>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</si>
  <si>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</si>
  <si>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</si>
  <si>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</si>
  <si>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</si>
  <si>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</si>
  <si>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</si>
  <si>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</si>
  <si>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</si>
  <si>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</si>
  <si>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</si>
  <si>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</si>
  <si>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</si>
  <si>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</si>
  <si>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</si>
  <si>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</si>
  <si>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</si>
  <si>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</si>
  <si>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</si>
  <si>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</si>
  <si>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</si>
  <si>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</si>
  <si>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</si>
  <si>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</si>
  <si>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</si>
  <si>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</si>
  <si>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</si>
  <si>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</si>
  <si>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</si>
  <si>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</si>
  <si>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</si>
  <si>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</si>
  <si>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</si>
  <si>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</si>
  <si>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</si>
  <si>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</si>
  <si>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</si>
  <si>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</si>
  <si>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</si>
  <si>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</si>
  <si>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</si>
  <si>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</si>
  <si>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</si>
  <si>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</si>
  <si>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</si>
  <si>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</si>
  <si>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</si>
  <si>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</si>
  <si>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</si>
  <si>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</si>
  <si>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</si>
  <si>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</si>
  <si>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</si>
  <si>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</si>
  <si>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</si>
  <si>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</si>
  <si>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</si>
  <si>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</si>
  <si>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</si>
  <si>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</si>
  <si>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</si>
  <si>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</si>
  <si>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</si>
  <si>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</si>
  <si>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</si>
  <si>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</si>
  <si>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</si>
  <si>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</si>
  <si>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</si>
  <si>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</si>
  <si>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</si>
  <si>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</si>
  <si>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</si>
  <si>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</si>
  <si>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</si>
  <si>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</si>
  <si>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</si>
  <si>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</si>
  <si>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</si>
  <si>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</si>
  <si>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</si>
  <si>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</si>
  <si>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</si>
  <si>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</si>
  <si>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</si>
  <si>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</si>
  <si>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</si>
  <si>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</si>
  <si>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</si>
  <si>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</si>
  <si>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</si>
  <si>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</si>
  <si>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</si>
  <si>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</si>
  <si>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</si>
  <si>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</si>
  <si>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</si>
  <si>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</si>
  <si>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</si>
  <si>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</si>
  <si>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</si>
  <si>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</si>
  <si>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</si>
  <si>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</si>
  <si>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</si>
  <si>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</si>
  <si>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</si>
  <si>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</si>
  <si>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</si>
  <si>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</si>
  <si>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</si>
  <si>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</si>
  <si>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</si>
  <si>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</si>
  <si>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</si>
  <si>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</si>
  <si>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</si>
  <si>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</si>
  <si>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</si>
  <si>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</si>
  <si>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</si>
  <si>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</si>
  <si>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</si>
  <si>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</si>
  <si>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</si>
  <si>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</si>
  <si>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</si>
  <si>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</si>
  <si>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</si>
  <si>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</si>
  <si>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</si>
  <si>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</si>
  <si>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</si>
  <si>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</si>
  <si>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</si>
  <si>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</si>
  <si>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</si>
  <si>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</si>
  <si>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</si>
  <si>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</si>
  <si>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</si>
  <si>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</si>
  <si>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</si>
  <si>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</si>
  <si>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</si>
  <si>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</si>
  <si>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</si>
  <si>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</si>
  <si>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</si>
  <si>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</si>
  <si>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</si>
  <si>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</si>
  <si>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</si>
  <si>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</si>
  <si>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</si>
  <si>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</si>
  <si>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</si>
  <si>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</si>
  <si>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</si>
  <si>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</si>
  <si>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</si>
  <si>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</si>
  <si>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</si>
  <si>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</si>
  <si>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</si>
  <si>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</si>
  <si>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</si>
  <si>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</si>
  <si>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</si>
  <si>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</si>
  <si>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</si>
  <si>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</si>
  <si>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</si>
  <si>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</si>
  <si>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</si>
  <si>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</si>
  <si>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</si>
  <si>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</si>
  <si>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</si>
  <si>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</si>
  <si>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</si>
  <si>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</si>
  <si>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</si>
  <si>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</si>
  <si>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</si>
  <si>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</si>
  <si>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</si>
  <si>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</si>
  <si>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</si>
  <si>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</si>
  <si>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</si>
  <si>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</si>
  <si>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</si>
  <si>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</si>
  <si>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</si>
  <si>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</si>
  <si>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</si>
  <si>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</si>
  <si>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</si>
  <si>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</si>
  <si>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</si>
  <si>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</si>
  <si>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</si>
  <si>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</si>
  <si>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</si>
  <si>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</si>
  <si>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</si>
  <si>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</si>
  <si>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</si>
  <si>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</si>
  <si>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</si>
  <si>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</si>
  <si>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</si>
  <si>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</si>
  <si>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</si>
  <si>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</si>
  <si>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</si>
  <si>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</si>
  <si>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</si>
  <si>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</si>
  <si>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</si>
  <si>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</si>
  <si>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</si>
  <si>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</si>
  <si>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</si>
  <si>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</si>
  <si>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</si>
  <si>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</si>
  <si>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</si>
  <si>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</si>
  <si>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</si>
  <si>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</si>
  <si>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</si>
  <si>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</si>
  <si>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</si>
  <si>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</si>
  <si>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</si>
  <si>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</si>
  <si>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</si>
  <si>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</si>
  <si>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</si>
  <si>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</si>
  <si>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</si>
  <si>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</si>
  <si>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</si>
  <si>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</si>
  <si>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</si>
  <si>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</si>
  <si>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</si>
  <si>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</si>
  <si>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</si>
  <si>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</si>
  <si>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</si>
  <si>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</si>
  <si>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</si>
  <si>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</si>
  <si>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</si>
  <si>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</si>
  <si>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</si>
  <si>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</si>
  <si>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</si>
  <si>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</si>
  <si>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</si>
  <si>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</si>
  <si>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</si>
  <si>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</si>
  <si>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</si>
  <si>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</si>
  <si>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</si>
  <si>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</si>
  <si>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</si>
  <si>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</si>
  <si>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</si>
  <si>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</si>
  <si>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</si>
  <si>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</si>
  <si>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</si>
  <si>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</si>
  <si>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</si>
  <si>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</si>
  <si>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238</t>
    <phoneticPr fontId="2"/>
  </si>
  <si>
    <t>0035</t>
    <phoneticPr fontId="2"/>
  </si>
  <si>
    <t>横須賀市池上 3-5-1</t>
    <rPh sb="0" eb="4">
      <t>ヨコスカシ</t>
    </rPh>
    <rPh sb="4" eb="6">
      <t>イケガミ</t>
    </rPh>
    <phoneticPr fontId="2"/>
  </si>
  <si>
    <t>046</t>
    <phoneticPr fontId="2"/>
  </si>
  <si>
    <t>851</t>
    <phoneticPr fontId="2"/>
  </si>
  <si>
    <t>1255</t>
    <phoneticPr fontId="2"/>
  </si>
  <si>
    <t>851</t>
    <phoneticPr fontId="2"/>
  </si>
  <si>
    <t>1267</t>
    <phoneticPr fontId="2"/>
  </si>
  <si>
    <t>山下</t>
    <rPh sb="0" eb="2">
      <t>ヤマシタ</t>
    </rPh>
    <phoneticPr fontId="2"/>
  </si>
  <si>
    <t>紗矢</t>
    <rPh sb="0" eb="1">
      <t>サ</t>
    </rPh>
    <rPh sb="1" eb="2">
      <t>ヤ</t>
    </rPh>
    <phoneticPr fontId="2"/>
  </si>
  <si>
    <t>大槻</t>
    <rPh sb="0" eb="2">
      <t>オオツキ</t>
    </rPh>
    <phoneticPr fontId="2"/>
  </si>
  <si>
    <t>菜央</t>
    <phoneticPr fontId="2"/>
  </si>
  <si>
    <t>板谷</t>
    <phoneticPr fontId="2"/>
  </si>
  <si>
    <t>陽世</t>
    <phoneticPr fontId="2"/>
  </si>
  <si>
    <t>濱野</t>
    <phoneticPr fontId="2"/>
  </si>
  <si>
    <t>葵生</t>
    <phoneticPr fontId="2"/>
  </si>
  <si>
    <t>倉島</t>
    <phoneticPr fontId="2"/>
  </si>
  <si>
    <t>玲奈</t>
    <phoneticPr fontId="2"/>
  </si>
  <si>
    <t>小川</t>
    <phoneticPr fontId="2"/>
  </si>
  <si>
    <t>彩</t>
    <phoneticPr fontId="2"/>
  </si>
  <si>
    <t>やました</t>
    <phoneticPr fontId="2"/>
  </si>
  <si>
    <t>さや</t>
    <phoneticPr fontId="2"/>
  </si>
  <si>
    <t>おおつき</t>
    <phoneticPr fontId="2"/>
  </si>
  <si>
    <t>ななか</t>
    <phoneticPr fontId="2"/>
  </si>
  <si>
    <t>いたや</t>
    <phoneticPr fontId="2"/>
  </si>
  <si>
    <t>ひよ</t>
    <phoneticPr fontId="2"/>
  </si>
  <si>
    <t>はまの</t>
    <phoneticPr fontId="2"/>
  </si>
  <si>
    <t>あおい</t>
    <phoneticPr fontId="2"/>
  </si>
  <si>
    <t>くらしま</t>
    <phoneticPr fontId="2"/>
  </si>
  <si>
    <t>れな</t>
    <phoneticPr fontId="2"/>
  </si>
  <si>
    <t>おがわ</t>
    <phoneticPr fontId="2"/>
  </si>
  <si>
    <t>あや</t>
    <phoneticPr fontId="2"/>
  </si>
  <si>
    <t>わたなべ</t>
    <phoneticPr fontId="2"/>
  </si>
  <si>
    <t>みさき</t>
    <phoneticPr fontId="2"/>
  </si>
  <si>
    <t>渡辺</t>
    <rPh sb="0" eb="2">
      <t>ワタナベ</t>
    </rPh>
    <phoneticPr fontId="2"/>
  </si>
  <si>
    <t>実佐紀</t>
    <phoneticPr fontId="2"/>
  </si>
  <si>
    <t>美優起</t>
    <phoneticPr fontId="2"/>
  </si>
  <si>
    <t>森</t>
    <rPh sb="0" eb="1">
      <t>モリ</t>
    </rPh>
    <phoneticPr fontId="2"/>
  </si>
  <si>
    <t>もり</t>
    <phoneticPr fontId="2"/>
  </si>
  <si>
    <t>みゆき</t>
    <phoneticPr fontId="2"/>
  </si>
  <si>
    <t>やました</t>
    <phoneticPr fontId="2"/>
  </si>
  <si>
    <t>さや</t>
    <phoneticPr fontId="2"/>
  </si>
  <si>
    <t>紗矢</t>
    <rPh sb="0" eb="2">
      <t>サヤ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</si>
</sst>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3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4114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横須賀市立池上中学校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713</v>
      </c>
      <c r="G12" s="181"/>
      <c r="H12" s="181"/>
      <c r="I12" s="181"/>
      <c r="J12" s="181"/>
      <c r="K12" s="181"/>
      <c r="L12" s="181" t="s">
        <v>714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719</v>
      </c>
      <c r="W12" s="185"/>
      <c r="X12" s="185"/>
      <c r="Y12" s="185"/>
      <c r="Z12" s="185"/>
      <c r="AA12" s="185"/>
      <c r="AB12" s="186" t="s">
        <v>720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715</v>
      </c>
      <c r="G13" s="167"/>
      <c r="H13" s="167"/>
      <c r="I13" s="167"/>
      <c r="J13" s="167"/>
      <c r="K13" s="167"/>
      <c r="L13" s="167" t="s">
        <v>716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718</v>
      </c>
      <c r="W13" s="173"/>
      <c r="X13" s="173"/>
      <c r="Y13" s="173"/>
      <c r="Z13" s="173"/>
      <c r="AA13" s="173"/>
      <c r="AB13" s="174" t="s">
        <v>717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721</v>
      </c>
      <c r="W14" s="86"/>
      <c r="X14" s="86"/>
      <c r="Y14" s="86"/>
      <c r="Z14" s="86"/>
      <c r="AA14" s="86"/>
      <c r="AB14" s="154" t="s">
        <v>722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689</v>
      </c>
      <c r="W15" s="79"/>
      <c r="X15" s="79"/>
      <c r="Y15" s="79"/>
      <c r="Z15" s="79"/>
      <c r="AA15" s="79"/>
      <c r="AB15" s="147" t="s">
        <v>723</v>
      </c>
      <c r="AC15" s="148"/>
      <c r="AD15" s="148"/>
      <c r="AE15" s="148"/>
      <c r="AF15" s="148"/>
      <c r="AG15" s="148"/>
      <c r="AH15" s="274">
        <v>6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159</v>
      </c>
      <c r="S20" s="109"/>
      <c r="T20" s="108" t="s">
        <v>544</v>
      </c>
      <c r="U20" s="109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263"/>
      <c r="AO20" s="264"/>
    </row>
    <row r="21" spans="2:41" ht="30" customHeight="1">
      <c r="B21" s="98"/>
      <c r="C21" s="99"/>
      <c r="D21" s="118"/>
      <c r="E21" s="118"/>
      <c r="F21" s="112" t="s">
        <v>689</v>
      </c>
      <c r="G21" s="113"/>
      <c r="H21" s="113"/>
      <c r="I21" s="113"/>
      <c r="J21" s="113"/>
      <c r="K21" s="113" t="s">
        <v>690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704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/>
      <c r="AO22" s="262"/>
    </row>
    <row r="23" spans="2:41" ht="30" customHeight="1">
      <c r="B23" s="106"/>
      <c r="C23" s="107"/>
      <c r="D23" s="100"/>
      <c r="E23" s="100"/>
      <c r="F23" s="103" t="s">
        <v>691</v>
      </c>
      <c r="G23" s="104"/>
      <c r="H23" s="104"/>
      <c r="I23" s="104"/>
      <c r="J23" s="104"/>
      <c r="K23" s="104" t="s">
        <v>692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159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/>
      <c r="AO24" s="262"/>
    </row>
    <row r="25" spans="2:41" ht="30" customHeight="1">
      <c r="B25" s="98"/>
      <c r="C25" s="99"/>
      <c r="D25" s="100"/>
      <c r="E25" s="100"/>
      <c r="F25" s="103" t="s">
        <v>693</v>
      </c>
      <c r="G25" s="104"/>
      <c r="H25" s="104"/>
      <c r="I25" s="104"/>
      <c r="J25" s="104"/>
      <c r="K25" s="104" t="s">
        <v>694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707</v>
      </c>
      <c r="G26" s="86"/>
      <c r="H26" s="86"/>
      <c r="I26" s="86"/>
      <c r="J26" s="86"/>
      <c r="K26" s="86" t="s">
        <v>708</v>
      </c>
      <c r="L26" s="86"/>
      <c r="M26" s="86"/>
      <c r="N26" s="86"/>
      <c r="O26" s="87"/>
      <c r="P26" s="76">
        <v>1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/>
      <c r="AO26" s="262"/>
    </row>
    <row r="27" spans="2:41" ht="30" customHeight="1">
      <c r="B27" s="106"/>
      <c r="C27" s="107"/>
      <c r="D27" s="100"/>
      <c r="E27" s="100"/>
      <c r="F27" s="103" t="s">
        <v>695</v>
      </c>
      <c r="G27" s="104"/>
      <c r="H27" s="104"/>
      <c r="I27" s="104"/>
      <c r="J27" s="104"/>
      <c r="K27" s="104" t="s">
        <v>696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709</v>
      </c>
      <c r="G28" s="86"/>
      <c r="H28" s="86"/>
      <c r="I28" s="86"/>
      <c r="J28" s="86"/>
      <c r="K28" s="86" t="s">
        <v>710</v>
      </c>
      <c r="L28" s="86"/>
      <c r="M28" s="86"/>
      <c r="N28" s="86"/>
      <c r="O28" s="87"/>
      <c r="P28" s="76">
        <v>2</v>
      </c>
      <c r="Q28" s="76"/>
      <c r="R28" s="92">
        <v>159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697</v>
      </c>
      <c r="G29" s="104"/>
      <c r="H29" s="104"/>
      <c r="I29" s="104"/>
      <c r="J29" s="104"/>
      <c r="K29" s="104" t="s">
        <v>698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711</v>
      </c>
      <c r="G30" s="86"/>
      <c r="H30" s="86"/>
      <c r="I30" s="86"/>
      <c r="J30" s="86"/>
      <c r="K30" s="86" t="s">
        <v>712</v>
      </c>
      <c r="L30" s="86"/>
      <c r="M30" s="86"/>
      <c r="N30" s="86"/>
      <c r="O30" s="87"/>
      <c r="P30" s="76">
        <v>2</v>
      </c>
      <c r="Q30" s="76"/>
      <c r="R30" s="92">
        <v>156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699</v>
      </c>
      <c r="G31" s="79"/>
      <c r="H31" s="79"/>
      <c r="I31" s="79"/>
      <c r="J31" s="79"/>
      <c r="K31" s="79" t="s">
        <v>700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4114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横須賀市立池上中学校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わたなべ</v>
      </c>
      <c r="F7" s="331"/>
      <c r="G7" s="331"/>
      <c r="H7" s="331"/>
      <c r="I7" s="331"/>
      <c r="J7" s="331"/>
      <c r="K7" s="331" t="str">
        <f>IF(入力!L12="","",入力!L12)</f>
        <v>みさき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もり</v>
      </c>
      <c r="V7" s="151"/>
      <c r="W7" s="151"/>
      <c r="X7" s="151"/>
      <c r="Y7" s="151"/>
      <c r="Z7" s="333"/>
      <c r="AA7" s="313" t="str">
        <f>IF(入力!AB12="","",入力!AB12)</f>
        <v>みゆき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渡辺</v>
      </c>
      <c r="F8" s="354"/>
      <c r="G8" s="354"/>
      <c r="H8" s="354"/>
      <c r="I8" s="354"/>
      <c r="J8" s="354"/>
      <c r="K8" s="354" t="str">
        <f>IF(入力!L13="","",入力!L13)</f>
        <v>実佐紀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森</v>
      </c>
      <c r="V8" s="322"/>
      <c r="W8" s="322"/>
      <c r="X8" s="322"/>
      <c r="Y8" s="322"/>
      <c r="Z8" s="323"/>
      <c r="AA8" s="324" t="str">
        <f>IF(入力!AB13="","",入力!AB13)</f>
        <v>美優起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やました</v>
      </c>
      <c r="V9" s="151"/>
      <c r="W9" s="151"/>
      <c r="X9" s="151"/>
      <c r="Y9" s="151"/>
      <c r="Z9" s="333"/>
      <c r="AA9" s="313" t="str">
        <f>IF(入力!AB14="","",入力!AB14)</f>
        <v>さや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山下</v>
      </c>
      <c r="V10" s="339"/>
      <c r="W10" s="339"/>
      <c r="X10" s="339"/>
      <c r="Y10" s="339"/>
      <c r="Z10" s="340"/>
      <c r="AA10" s="341" t="str">
        <f>IF(入力!AB15="","",入力!AB15)</f>
        <v>紗矢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やました</v>
      </c>
      <c r="F15" s="290"/>
      <c r="G15" s="290"/>
      <c r="H15" s="290"/>
      <c r="I15" s="290"/>
      <c r="J15" s="290" t="str">
        <f>IF(入力!K20="","",入力!K20)</f>
        <v>さや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159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 t="str">
        <f>IF(入力!X20="","",入力!X20)</f>
        <v/>
      </c>
      <c r="X15" s="293"/>
      <c r="Y15" s="289" t="str">
        <f>IF(入力!Z20="","",入力!Z20)</f>
        <v/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 t="str">
        <f>IF(入力!AJ20="","",入力!AJ20)</f>
        <v/>
      </c>
      <c r="AJ15" s="293"/>
      <c r="AK15" s="295" t="str">
        <f>IF(入力!AL20="","",入力!AL20)</f>
        <v/>
      </c>
      <c r="AL15" s="296"/>
      <c r="AM15" s="295" t="str">
        <f>IF(入力!AN20="","",入力!AN20)</f>
        <v/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山下</v>
      </c>
      <c r="F16" s="304"/>
      <c r="G16" s="304"/>
      <c r="H16" s="304"/>
      <c r="I16" s="304"/>
      <c r="J16" s="304" t="str">
        <f>IF(入力!K21="","",入力!K21)</f>
        <v>紗矢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/>
      </c>
      <c r="Z16" s="304"/>
      <c r="AA16" s="304"/>
      <c r="AB16" s="304"/>
      <c r="AC16" s="304"/>
      <c r="AD16" s="304" t="str">
        <f>IF(入力!AE21="","",入力!AE21)</f>
        <v/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おおつき</v>
      </c>
      <c r="F17" s="285"/>
      <c r="G17" s="285"/>
      <c r="H17" s="285"/>
      <c r="I17" s="285"/>
      <c r="J17" s="285" t="str">
        <f>IF(入力!K22="","",入力!K22)</f>
        <v>ななか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/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大槻</v>
      </c>
      <c r="F18" s="278"/>
      <c r="G18" s="278"/>
      <c r="H18" s="278"/>
      <c r="I18" s="278"/>
      <c r="J18" s="278" t="str">
        <f>IF(入力!K23="","",入力!K23)</f>
        <v>菜央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いたや</v>
      </c>
      <c r="F19" s="285"/>
      <c r="G19" s="285"/>
      <c r="H19" s="285"/>
      <c r="I19" s="285"/>
      <c r="J19" s="285" t="str">
        <f>IF(入力!K24="","",入力!K24)</f>
        <v>ひよ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159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/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板谷</v>
      </c>
      <c r="F20" s="278"/>
      <c r="G20" s="278"/>
      <c r="H20" s="278"/>
      <c r="I20" s="278"/>
      <c r="J20" s="278" t="str">
        <f>IF(入力!K25="","",入力!K25)</f>
        <v>陽世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はまの</v>
      </c>
      <c r="F21" s="285"/>
      <c r="G21" s="285"/>
      <c r="H21" s="285"/>
      <c r="I21" s="285"/>
      <c r="J21" s="285" t="str">
        <f>IF(入力!K26="","",入力!K26)</f>
        <v>あおい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/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濱野</v>
      </c>
      <c r="F22" s="278"/>
      <c r="G22" s="278"/>
      <c r="H22" s="278"/>
      <c r="I22" s="278"/>
      <c r="J22" s="278" t="str">
        <f>IF(入力!K27="","",入力!K27)</f>
        <v>葵生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くらしま</v>
      </c>
      <c r="F23" s="285"/>
      <c r="G23" s="285"/>
      <c r="H23" s="285"/>
      <c r="I23" s="285"/>
      <c r="J23" s="285" t="str">
        <f>IF(入力!K28="","",入力!K28)</f>
        <v>れな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倉島</v>
      </c>
      <c r="F24" s="278"/>
      <c r="G24" s="278"/>
      <c r="H24" s="278"/>
      <c r="I24" s="278"/>
      <c r="J24" s="278" t="str">
        <f>IF(入力!K29="","",入力!K29)</f>
        <v>玲奈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おがわ</v>
      </c>
      <c r="F25" s="285"/>
      <c r="G25" s="285"/>
      <c r="H25" s="285"/>
      <c r="I25" s="285"/>
      <c r="J25" s="285" t="str">
        <f>IF(入力!K30="","",入力!K30)</f>
        <v>あや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小川</v>
      </c>
      <c r="F26" s="318"/>
      <c r="G26" s="318"/>
      <c r="H26" s="318"/>
      <c r="I26" s="318"/>
      <c r="J26" s="318" t="str">
        <f>IF(入力!K31="","",入力!K31)</f>
        <v>彩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4114</v>
      </c>
      <c r="B7" s="45" t="str">
        <f t="shared" ref="B7:C7" si="0">IF($A$8="","",IF($A$9="",B8,B8&amp;"・"&amp;B9))</f>
        <v>横須賀市立池上中学校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238</v>
      </c>
      <c r="G7" s="45" t="str">
        <f t="shared" si="1"/>
        <v>0035</v>
      </c>
      <c r="H7" s="45">
        <f t="shared" si="1"/>
        <v>0</v>
      </c>
      <c r="I7" s="45" t="str">
        <f t="shared" si="1"/>
        <v>横須賀市池上 3-5-1</v>
      </c>
      <c r="J7" s="45">
        <f t="shared" si="1"/>
        <v>0</v>
      </c>
      <c r="K7" s="45" t="str">
        <f t="shared" si="1"/>
        <v>046</v>
      </c>
      <c r="L7" s="45" t="str">
        <f t="shared" si="1"/>
        <v>851</v>
      </c>
      <c r="M7" s="45" t="str">
        <f t="shared" si="1"/>
        <v>1255</v>
      </c>
      <c r="N7" s="45" t="str">
        <f t="shared" si="1"/>
        <v>046</v>
      </c>
      <c r="O7" s="45" t="str">
        <f t="shared" si="1"/>
        <v>851</v>
      </c>
      <c r="P7" s="45" t="str">
        <f t="shared" si="1"/>
        <v>1267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4114</v>
      </c>
      <c r="B8" s="46" t="str">
        <f>IF(入力!$F$3="","",入力!$F$3)</f>
        <v>横須賀市立池上中学校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238</v>
      </c>
      <c r="G8" s="57" t="str">
        <f>IF(入力!$I$6="","",入力!$I$6)</f>
        <v>0035</v>
      </c>
      <c r="H8" s="46"/>
      <c r="I8" s="46" t="str">
        <f>IF(入力!$L$5="","",入力!$L$5)</f>
        <v>横須賀市池上 3-5-1</v>
      </c>
      <c r="J8" s="46"/>
      <c r="K8" s="57" t="str">
        <f>IF(入力!$AB$4="","",入力!$AB$4)</f>
        <v>046</v>
      </c>
      <c r="L8" s="57" t="str">
        <f>IF(入力!$AG$4="","",入力!$AG$4)</f>
        <v>851</v>
      </c>
      <c r="M8" s="57" t="str">
        <f>IF(入力!$AL$4="","",入力!$AL$4)</f>
        <v>1255</v>
      </c>
      <c r="N8" s="57" t="str">
        <f>IF(入力!$AB$6="","",入力!$AB$6)</f>
        <v>046</v>
      </c>
      <c r="O8" s="57" t="str">
        <f>IF(入力!$AG$6="","",入力!$AG$6)</f>
        <v>851</v>
      </c>
      <c r="P8" s="57" t="str">
        <f>IF(入力!$AL$6="","",入力!$AL$6)</f>
        <v>1267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1255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渡辺</v>
      </c>
      <c r="D16" s="46" t="str">
        <f>IF(入力!$L$13="","",入力!$L$13)</f>
        <v>実佐紀</v>
      </c>
      <c r="E16" s="46" t="str">
        <f>IF(入力!$F$12="","",入力!$F$12)</f>
        <v>わたなべ</v>
      </c>
      <c r="F16" s="46" t="str">
        <f>IF(入力!$L$12="","",入力!$L$12)</f>
        <v>みさき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</v>
      </c>
      <c r="D17" s="46" t="str">
        <f>IF(入力!$AB$13="","",入力!$AB$13)</f>
        <v>美優起</v>
      </c>
      <c r="E17" s="46" t="str">
        <f>IF(入力!$V$12="","",入力!$V$12)</f>
        <v>もり</v>
      </c>
      <c r="F17" s="46" t="str">
        <f>IF(入力!$AB$12="","",入力!$AB$12)</f>
        <v>みゆき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山下</v>
      </c>
      <c r="D24" s="46" t="str">
        <f>IF(入力!$AB$15="","",入力!$AB$15)</f>
        <v>紗矢</v>
      </c>
      <c r="E24" s="46" t="str">
        <f>IF(入力!$V$14="","",入力!$V$14)</f>
        <v>やました</v>
      </c>
      <c r="F24" s="46" t="str">
        <f>IF(入力!$AB$14="","",入力!$AB$14)</f>
        <v>さや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山下</v>
      </c>
      <c r="D53" s="46" t="str">
        <f>IF(OR(L53&lt;&gt;"○",入力!K21=""),"",入力!K21)</f>
        <v>紗矢</v>
      </c>
      <c r="E53" s="46" t="str">
        <f>IF(OR(L53&lt;&gt;"○",入力!F20=""),"",入力!F20)</f>
        <v>やました</v>
      </c>
      <c r="F53" s="46" t="str">
        <f>IF(OR(L53&lt;&gt;"○",入力!K20=""),"",入力!K20)</f>
        <v>さや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大槻</v>
      </c>
      <c r="D54" s="46" t="str">
        <f>IF(OR(L54&lt;&gt;"○",入力!K23=""),"",入力!K23)</f>
        <v>菜央</v>
      </c>
      <c r="E54" s="46" t="str">
        <f>IF(OR(L54&lt;&gt;"○",入力!F22=""),"",入力!F22)</f>
        <v>おおつき</v>
      </c>
      <c r="F54" s="46" t="str">
        <f>IF(OR(L54&lt;&gt;"○",入力!K22=""),"",入力!K22)</f>
        <v>ななか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板谷</v>
      </c>
      <c r="D55" s="46" t="str">
        <f>IF(OR(L55&lt;&gt;"○",入力!K25=""),"",入力!K25)</f>
        <v>陽世</v>
      </c>
      <c r="E55" s="46" t="str">
        <f>IF(OR(L55&lt;&gt;"○",入力!F24=""),"",入力!F24)</f>
        <v>いたや</v>
      </c>
      <c r="F55" s="46" t="str">
        <f>IF(OR(L55&lt;&gt;"○",入力!K24=""),"",入力!K24)</f>
        <v>ひよ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濱野</v>
      </c>
      <c r="D56" s="46" t="str">
        <f>IF(OR(L56&lt;&gt;"○",入力!K27=""),"",入力!K27)</f>
        <v>葵生</v>
      </c>
      <c r="E56" s="46" t="str">
        <f>IF(OR(L56&lt;&gt;"○",入力!F26=""),"",入力!F26)</f>
        <v>はまの</v>
      </c>
      <c r="F56" s="46" t="str">
        <f>IF(OR(L56&lt;&gt;"○",入力!K26=""),"",入力!K26)</f>
        <v>あおい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倉島</v>
      </c>
      <c r="D57" s="46" t="str">
        <f>IF(OR(L57&lt;&gt;"○",入力!K29=""),"",入力!K29)</f>
        <v>玲奈</v>
      </c>
      <c r="E57" s="46" t="str">
        <f>IF(OR(L57&lt;&gt;"○",入力!F28=""),"",入力!F28)</f>
        <v>くらしま</v>
      </c>
      <c r="F57" s="46" t="str">
        <f>IF(OR(L57&lt;&gt;"○",入力!K28=""),"",入力!K28)</f>
        <v>れな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小川</v>
      </c>
      <c r="D58" s="46" t="str">
        <f>IF(OR(L58&lt;&gt;"○",入力!K31=""),"",入力!K31)</f>
        <v>彩</v>
      </c>
      <c r="E58" s="46" t="str">
        <f>IF(OR(L58&lt;&gt;"○",入力!F30=""),"",入力!F30)</f>
        <v>おがわ</v>
      </c>
      <c r="F58" s="46" t="str">
        <f>IF(OR(L58&lt;&gt;"○",入力!K30=""),"",入力!K30)</f>
        <v>あや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 t="str">
        <f>IF(入力!X20="","",入力!X20)</f>
        <v/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/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2018-11-06T09:10:47Z</dcterms:modified>
</cp:coreProperties>
</file>