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6091\Desktop\"/>
    </mc:Choice>
  </mc:AlternateContent>
  <bookViews>
    <workbookView xWindow="0" yWindow="0" windowWidth="15345" windowHeight="68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F61" i="14"/>
  <c r="C61" i="14"/>
  <c r="J61" i="14"/>
  <c r="E61" i="14"/>
  <c r="I61" i="14"/>
  <c r="D61" i="14"/>
  <c r="J63" i="14"/>
  <c r="E63" i="14"/>
  <c r="I63" i="14"/>
  <c r="D63" i="14"/>
  <c r="F63" i="14"/>
  <c r="C63" i="14"/>
  <c r="F53" i="14"/>
  <c r="J53" i="14"/>
  <c r="I53" i="14"/>
  <c r="J55" i="14"/>
  <c r="I55" i="14"/>
  <c r="F55" i="14"/>
  <c r="F57" i="14"/>
  <c r="J57" i="14"/>
  <c r="I57" i="14"/>
  <c r="J60" i="14"/>
  <c r="E60" i="14"/>
  <c r="I60" i="14"/>
  <c r="D60" i="14"/>
  <c r="F60" i="14"/>
  <c r="C60" i="14"/>
  <c r="I62" i="14"/>
  <c r="D62" i="14"/>
  <c r="F62" i="14"/>
  <c r="C62" i="14"/>
  <c r="J62" i="14"/>
  <c r="E62" i="14"/>
  <c r="J64" i="14"/>
  <c r="E64" i="14"/>
  <c r="I64" i="14"/>
  <c r="D64" i="14"/>
  <c r="F64" i="14"/>
  <c r="C64" i="14"/>
  <c r="I54" i="14"/>
  <c r="C54" i="14"/>
  <c r="F54" i="14"/>
  <c r="E54" i="14"/>
  <c r="J54" i="14"/>
  <c r="D54" i="14"/>
  <c r="J56" i="14"/>
  <c r="I56" i="14"/>
  <c r="F56" i="14"/>
  <c r="I58" i="14"/>
  <c r="D58" i="14"/>
  <c r="F58" i="14"/>
  <c r="C58" i="14"/>
  <c r="J58" i="14"/>
  <c r="E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<sst xmlns="http://schemas.openxmlformats.org/spreadsheetml/2006/main" count="1450" uniqueCount="744">
  <si>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</si>
  <si>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</si>
  <si>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</si>
  <si>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</si>
  <si>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</si>
  <si>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</si>
  <si>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</si>
  <si>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</si>
  <si>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</si>
  <si>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</si>
  <si>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</si>
  <si>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</si>
  <si>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</si>
  <si>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</si>
  <si>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</si>
  <si>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</si>
  <si>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</si>
  <si>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</si>
  <si>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</si>
  <si>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</si>
  <si>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</si>
  <si>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</si>
  <si>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</si>
  <si>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</si>
  <si>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</si>
  <si>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</si>
  <si>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</si>
  <si>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</si>
  <si>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</si>
  <si>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</si>
  <si>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</si>
  <si>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</si>
  <si>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</si>
  <si>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</si>
  <si>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</si>
  <si>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</si>
  <si>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</si>
  <si>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</si>
  <si>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</si>
  <si>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</si>
  <si>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</si>
  <si>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</si>
  <si>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</si>
  <si>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</si>
  <si>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</si>
  <si>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</si>
  <si>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</si>
  <si>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</si>
  <si>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</si>
  <si>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</si>
  <si>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</si>
  <si>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</si>
  <si>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</si>
  <si>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</si>
  <si>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</si>
  <si>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</si>
  <si>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</si>
  <si>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</si>
  <si>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</si>
  <si>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</si>
  <si>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</si>
  <si>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</si>
  <si>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</si>
  <si>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</si>
  <si>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</si>
  <si>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</si>
  <si>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</si>
  <si>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</si>
  <si>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</si>
  <si>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</si>
  <si>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</si>
  <si>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</si>
  <si>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</si>
  <si>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</si>
  <si>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</si>
  <si>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</si>
  <si>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</si>
  <si>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</si>
  <si>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</si>
  <si>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</si>
  <si>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</si>
  <si>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</si>
  <si>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</si>
  <si>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</si>
  <si>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</si>
  <si>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</si>
  <si>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</si>
  <si>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</si>
  <si>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</si>
  <si>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</si>
  <si>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</si>
  <si>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</si>
  <si>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</si>
  <si>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</si>
  <si>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</si>
  <si>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</si>
  <si>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</si>
  <si>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</si>
  <si>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</si>
  <si>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</si>
  <si>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</si>
  <si>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</si>
  <si>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</si>
  <si>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</si>
  <si>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</si>
  <si>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</si>
  <si>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</si>
  <si>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</si>
  <si>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</si>
  <si>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</si>
  <si>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</si>
  <si>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</si>
  <si>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</si>
  <si>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</si>
  <si>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</si>
  <si>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</si>
  <si>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</si>
  <si>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</si>
  <si>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</si>
  <si>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</si>
  <si>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</si>
  <si>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</si>
  <si>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</si>
  <si>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</si>
  <si>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</si>
  <si>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</si>
  <si>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</si>
  <si>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</si>
  <si>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</si>
  <si>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</si>
  <si>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</si>
  <si>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</si>
  <si>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</si>
  <si>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</si>
  <si>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</si>
  <si>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</si>
  <si>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</si>
  <si>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</si>
  <si>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</si>
  <si>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</si>
  <si>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</si>
  <si>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</si>
  <si>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</si>
  <si>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</si>
  <si>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</si>
  <si>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</si>
  <si>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</si>
  <si>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</si>
  <si>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</si>
  <si>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</si>
  <si>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</si>
  <si>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</si>
  <si>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</si>
  <si>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</si>
  <si>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</si>
  <si>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</si>
  <si>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</si>
  <si>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</si>
  <si>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</si>
  <si>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</si>
  <si>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</si>
  <si>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</si>
  <si>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</si>
  <si>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</si>
  <si>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</si>
  <si>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</si>
  <si>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</si>
  <si>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</si>
  <si>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</si>
  <si>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</si>
  <si>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</si>
  <si>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</si>
  <si>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</si>
  <si>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</si>
  <si>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</si>
  <si>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</si>
  <si>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</si>
  <si>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</si>
  <si>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</si>
  <si>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</si>
  <si>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</si>
  <si>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</si>
  <si>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</si>
  <si>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</si>
  <si>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</si>
  <si>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</si>
  <si>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</si>
  <si>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</si>
  <si>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</si>
  <si>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</si>
  <si>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</si>
  <si>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</si>
  <si>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</si>
  <si>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</si>
  <si>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</si>
  <si>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</si>
  <si>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</si>
  <si>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</si>
  <si>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</si>
  <si>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</si>
  <si>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</si>
  <si>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</si>
  <si>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</si>
  <si>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</si>
  <si>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</si>
  <si>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</si>
  <si>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</si>
  <si>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</si>
  <si>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</si>
  <si>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</si>
  <si>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</si>
  <si>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</si>
  <si>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</si>
  <si>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</si>
  <si>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</si>
  <si>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</si>
  <si>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</si>
  <si>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</si>
  <si>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</si>
  <si>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</si>
  <si>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</si>
  <si>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</si>
  <si>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</si>
  <si>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</si>
  <si>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</si>
  <si>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</si>
  <si>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</si>
  <si>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</si>
  <si>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</si>
  <si>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</si>
  <si>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</si>
  <si>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</si>
  <si>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</si>
  <si>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</si>
  <si>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</si>
  <si>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</si>
  <si>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</si>
  <si>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</si>
  <si>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</si>
  <si>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</si>
  <si>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</si>
  <si>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</si>
  <si>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</si>
  <si>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</si>
  <si>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</si>
  <si>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</si>
  <si>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</si>
  <si>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</si>
  <si>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</si>
  <si>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</si>
  <si>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</si>
  <si>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</si>
  <si>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</si>
  <si>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</si>
  <si>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</si>
  <si>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</si>
  <si>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</si>
  <si>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</si>
  <si>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</si>
  <si>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</si>
  <si>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</si>
  <si>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</si>
  <si>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</si>
  <si>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</si>
  <si>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</si>
  <si>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</si>
  <si>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</si>
  <si>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</si>
  <si>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</si>
  <si>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</si>
  <si>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</si>
  <si>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</si>
  <si>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</si>
  <si>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</si>
  <si>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</si>
  <si>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</si>
  <si>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</si>
  <si>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</si>
  <si>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</si>
  <si>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</si>
  <si>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</si>
  <si>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</si>
  <si>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</si>
  <si>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</si>
  <si>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</si>
  <si>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</si>
  <si>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</si>
  <si>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</si>
  <si>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</si>
  <si>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</si>
  <si>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</si>
  <si>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</si>
  <si>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</si>
  <si>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</si>
  <si>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</si>
  <si>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</si>
  <si>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</si>
  <si>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</si>
  <si>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</si>
  <si>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</si>
  <si>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</si>
  <si>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</si>
  <si>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</si>
  <si>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</si>
  <si>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</si>
  <si>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</si>
  <si>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</si>
  <si>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</si>
  <si>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</si>
  <si>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</si>
  <si>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</si>
  <si>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</si>
  <si>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</si>
  <si>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</si>
  <si>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</si>
  <si>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</si>
  <si>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</si>
  <si>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</si>
  <si>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</si>
  <si>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</si>
  <si>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</si>
  <si>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</si>
  <si>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</si>
  <si>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</si>
  <si>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</si>
  <si>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</si>
  <si>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</si>
  <si>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</si>
  <si>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</si>
  <si>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</si>
  <si>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</si>
  <si>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</si>
  <si>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</si>
  <si>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</si>
  <si>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</si>
  <si>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</si>
  <si>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</si>
  <si>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</si>
  <si>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</si>
  <si>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</si>
  <si>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</si>
  <si>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</si>
  <si>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</si>
  <si>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</si>
  <si>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</si>
  <si>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</si>
  <si>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</si>
  <si>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</si>
  <si>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</si>
  <si>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</si>
  <si>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</si>
  <si>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</si>
  <si>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</si>
  <si>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</si>
  <si>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</si>
  <si>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</si>
  <si>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</si>
  <si>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</si>
  <si>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</si>
  <si>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</si>
  <si>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</si>
  <si>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</si>
  <si>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</si>
  <si>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</si>
  <si>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</si>
  <si>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</si>
  <si>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</si>
  <si>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</si>
  <si>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</si>
  <si>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</si>
  <si>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</si>
  <si>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</si>
  <si>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</si>
  <si>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</si>
  <si>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</si>
  <si>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</si>
  <si>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</si>
  <si>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</si>
  <si>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</si>
  <si>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</si>
  <si>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</si>
  <si>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</si>
  <si>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</si>
  <si>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</si>
  <si>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</si>
  <si>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</si>
  <si>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</si>
  <si>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</si>
  <si>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</si>
  <si>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</si>
  <si>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</si>
  <si>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</si>
  <si>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</si>
  <si>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</si>
  <si>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</si>
  <si>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</si>
  <si>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</si>
  <si>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</si>
  <si>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</si>
  <si>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</si>
  <si>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</si>
  <si>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</si>
  <si>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</si>
  <si>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</si>
  <si>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</si>
  <si>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</si>
  <si>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</si>
  <si>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</si>
  <si>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</si>
  <si>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</si>
  <si>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</si>
  <si>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</si>
  <si>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</si>
  <si>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</si>
  <si>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</si>
  <si>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</si>
  <si>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</si>
  <si>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</si>
  <si>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</si>
  <si>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</si>
  <si>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</si>
  <si>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</si>
  <si>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</si>
  <si>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</si>
  <si>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</si>
  <si>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</si>
  <si>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</si>
  <si>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</si>
  <si>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</si>
  <si>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</si>
  <si>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</si>
  <si>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</si>
  <si>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</si>
  <si>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</si>
  <si>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</si>
  <si>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</si>
  <si>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</si>
  <si>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</si>
  <si>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</si>
  <si>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</si>
  <si>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</si>
  <si>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</si>
  <si>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</si>
  <si>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</si>
  <si>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</si>
  <si>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</si>
  <si>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</si>
  <si>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</si>
  <si>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</si>
  <si>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</si>
  <si>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</si>
  <si>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</si>
  <si>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</si>
  <si>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</si>
  <si>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</si>
  <si>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</si>
  <si>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</si>
  <si>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</si>
  <si>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</si>
  <si>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</si>
  <si>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</si>
  <si>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</si>
  <si>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</si>
  <si>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</si>
  <si>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</si>
  <si>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</si>
  <si>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</si>
  <si>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</si>
  <si>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</si>
  <si>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</si>
  <si>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</si>
  <si>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</si>
  <si>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</si>
  <si>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</si>
  <si>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</si>
  <si>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</si>
  <si>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</si>
  <si>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</si>
  <si>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</si>
  <si>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</si>
  <si>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</si>
  <si>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</si>
  <si>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</si>
  <si>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</si>
  <si>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</si>
  <si>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</si>
  <si>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</si>
  <si>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</si>
  <si>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</si>
  <si>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</si>
  <si>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</si>
  <si>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</si>
  <si>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</si>
  <si>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</si>
  <si>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</si>
  <si>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</si>
  <si>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</si>
  <si>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</si>
  <si>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</si>
  <si>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</si>
  <si>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</si>
  <si>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</si>
  <si>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</si>
  <si>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</si>
  <si>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</si>
  <si>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</si>
  <si>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</si>
  <si>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</si>
  <si>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</si>
  <si>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</si>
  <si>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</si>
  <si>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</si>
  <si>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</si>
  <si>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</si>
  <si>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</si>
  <si>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</si>
  <si>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</si>
  <si>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</si>
  <si>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</si>
  <si>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</si>
  <si>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</si>
  <si>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</si>
  <si>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</si>
  <si>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</si>
  <si>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</si>
  <si>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</si>
  <si>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</si>
  <si>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</si>
  <si>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</si>
  <si>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</si>
  <si>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</si>
  <si>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</si>
  <si>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</si>
  <si>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</si>
  <si>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</si>
  <si>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</si>
  <si>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</si>
  <si>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</si>
  <si>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</si>
  <si>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</si>
  <si>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</si>
  <si>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</si>
  <si>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</si>
  <si>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</si>
  <si>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</si>
  <si>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</si>
  <si>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</si>
  <si>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</si>
  <si>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</si>
  <si>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</si>
  <si>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</si>
  <si>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</si>
  <si>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</si>
  <si>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</si>
  <si>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</si>
  <si>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</si>
  <si>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</si>
  <si>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</si>
  <si>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</si>
  <si>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</si>
  <si>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</si>
  <si>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</si>
  <si>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</si>
  <si>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</si>
  <si>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</si>
  <si>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</si>
  <si>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</si>
  <si>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</si>
  <si>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</si>
  <si>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</si>
  <si>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</si>
  <si>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</si>
  <si>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</si>
  <si>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</si>
  <si>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</si>
  <si>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</si>
  <si>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</si>
  <si>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</si>
  <si>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</si>
  <si>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</si>
  <si>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</si>
  <si>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</si>
  <si>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</si>
  <si>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</si>
  <si>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</si>
  <si>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</si>
  <si>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</si>
  <si>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</si>
  <si>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</si>
  <si>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</si>
  <si>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</si>
  <si>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</si>
  <si>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</si>
  <si>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</si>
  <si>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</si>
  <si>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</si>
  <si>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</si>
  <si>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</si>
  <si>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</si>
  <si>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</si>
  <si>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</si>
  <si>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</si>
  <si>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</si>
  <si>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</si>
  <si>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</si>
  <si>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</si>
  <si>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</si>
  <si>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</si>
  <si>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</si>
  <si>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</si>
  <si>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</si>
  <si>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</si>
  <si>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</si>
  <si>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</si>
  <si>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</si>
  <si>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</si>
  <si>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</si>
  <si>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</si>
  <si>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</si>
  <si>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</si>
  <si>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</si>
  <si>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</si>
  <si>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</si>
  <si>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</si>
  <si>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</si>
  <si>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</si>
  <si>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</si>
  <si>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</si>
  <si>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</si>
  <si>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</si>
  <si>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</si>
  <si>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</si>
  <si>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</si>
  <si>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</si>
  <si>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</si>
  <si>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</si>
  <si>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</si>
  <si>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</si>
  <si>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</si>
  <si>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</si>
  <si>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</si>
  <si>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</si>
  <si>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</si>
  <si>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</si>
  <si>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</si>
  <si>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</si>
  <si>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</si>
  <si>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</si>
  <si>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</si>
  <si>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</si>
  <si>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</si>
  <si>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</si>
  <si>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</si>
  <si>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</si>
  <si>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</si>
  <si>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</si>
  <si>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</si>
  <si>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</si>
  <si>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</si>
  <si>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</si>
  <si>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</si>
  <si>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</si>
  <si>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</si>
  <si>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</si>
  <si>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</si>
  <si>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</si>
  <si>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</si>
  <si>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</si>
  <si>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</si>
  <si>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</si>
  <si>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</si>
  <si>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</si>
  <si>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</si>
  <si>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</si>
  <si>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</si>
  <si>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</si>
  <si>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</si>
  <si>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</si>
  <si>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</si>
  <si>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</si>
  <si>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</si>
  <si>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</si>
  <si>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849</t>
    <phoneticPr fontId="2"/>
  </si>
  <si>
    <t>5431</t>
    <phoneticPr fontId="2"/>
  </si>
  <si>
    <t>046</t>
    <phoneticPr fontId="2"/>
  </si>
  <si>
    <t>5798</t>
    <phoneticPr fontId="2"/>
  </si>
  <si>
    <t>239</t>
    <phoneticPr fontId="2"/>
  </si>
  <si>
    <t>0842</t>
    <phoneticPr fontId="2"/>
  </si>
  <si>
    <t>横須賀市長沢５－１－１</t>
    <rPh sb="0" eb="3">
      <t>ヨコスカ</t>
    </rPh>
    <rPh sb="3" eb="4">
      <t>シ</t>
    </rPh>
    <rPh sb="4" eb="6">
      <t>ナガサワ</t>
    </rPh>
    <phoneticPr fontId="2"/>
  </si>
  <si>
    <t>宮本</t>
    <rPh sb="0" eb="2">
      <t>ミヤモト</t>
    </rPh>
    <phoneticPr fontId="2"/>
  </si>
  <si>
    <t>明奈</t>
    <rPh sb="0" eb="1">
      <t>アキ</t>
    </rPh>
    <rPh sb="1" eb="2">
      <t>ナ</t>
    </rPh>
    <phoneticPr fontId="2"/>
  </si>
  <si>
    <t>みやもと</t>
    <phoneticPr fontId="2"/>
  </si>
  <si>
    <t>あきな</t>
    <phoneticPr fontId="2"/>
  </si>
  <si>
    <t>田村</t>
    <rPh sb="0" eb="2">
      <t>タムラ</t>
    </rPh>
    <phoneticPr fontId="2"/>
  </si>
  <si>
    <t>杏</t>
    <rPh sb="0" eb="1">
      <t>アン</t>
    </rPh>
    <phoneticPr fontId="2"/>
  </si>
  <si>
    <t>たむら</t>
    <phoneticPr fontId="2"/>
  </si>
  <si>
    <t>あん</t>
    <phoneticPr fontId="2"/>
  </si>
  <si>
    <t>あん</t>
    <phoneticPr fontId="2"/>
  </si>
  <si>
    <t>つしま</t>
    <phoneticPr fontId="2"/>
  </si>
  <si>
    <t>らみ</t>
    <phoneticPr fontId="2"/>
  </si>
  <si>
    <t>津島</t>
    <rPh sb="0" eb="2">
      <t>ツシマ</t>
    </rPh>
    <phoneticPr fontId="2"/>
  </si>
  <si>
    <t>たなか</t>
    <phoneticPr fontId="2"/>
  </si>
  <si>
    <t>れお</t>
    <phoneticPr fontId="2"/>
  </si>
  <si>
    <t>田中</t>
    <rPh sb="0" eb="2">
      <t>タナカ</t>
    </rPh>
    <phoneticPr fontId="2"/>
  </si>
  <si>
    <t>玲緒</t>
    <rPh sb="0" eb="1">
      <t>レイ</t>
    </rPh>
    <rPh sb="1" eb="2">
      <t>オ</t>
    </rPh>
    <phoneticPr fontId="2"/>
  </si>
  <si>
    <t>すてぃるうぇる</t>
    <phoneticPr fontId="2"/>
  </si>
  <si>
    <t>みしぇるさくら</t>
    <phoneticPr fontId="2"/>
  </si>
  <si>
    <t>スティルウェル</t>
    <phoneticPr fontId="2"/>
  </si>
  <si>
    <t>ミシェル桜</t>
    <rPh sb="4" eb="5">
      <t>サクラ</t>
    </rPh>
    <phoneticPr fontId="2"/>
  </si>
  <si>
    <t>なかむら</t>
    <phoneticPr fontId="2"/>
  </si>
  <si>
    <t>かりん</t>
    <phoneticPr fontId="2"/>
  </si>
  <si>
    <t>中村</t>
    <rPh sb="0" eb="2">
      <t>ナカムラ</t>
    </rPh>
    <phoneticPr fontId="2"/>
  </si>
  <si>
    <t>花凛</t>
    <rPh sb="0" eb="1">
      <t>ハナ</t>
    </rPh>
    <rPh sb="1" eb="2">
      <t>リン</t>
    </rPh>
    <phoneticPr fontId="2"/>
  </si>
  <si>
    <t>ながしま</t>
    <phoneticPr fontId="2"/>
  </si>
  <si>
    <t>みなみ</t>
    <phoneticPr fontId="2"/>
  </si>
  <si>
    <t>長島</t>
    <rPh sb="0" eb="2">
      <t>ナガシマ</t>
    </rPh>
    <phoneticPr fontId="2"/>
  </si>
  <si>
    <t>美波</t>
    <rPh sb="0" eb="2">
      <t>ミナミ</t>
    </rPh>
    <phoneticPr fontId="2"/>
  </si>
  <si>
    <t>みた</t>
    <phoneticPr fontId="2"/>
  </si>
  <si>
    <t>つなみ</t>
    <phoneticPr fontId="2"/>
  </si>
  <si>
    <t>三田</t>
    <rPh sb="0" eb="2">
      <t>ミタ</t>
    </rPh>
    <phoneticPr fontId="2"/>
  </si>
  <si>
    <t>津那美</t>
    <rPh sb="0" eb="1">
      <t>ツ</t>
    </rPh>
    <rPh sb="1" eb="3">
      <t>ナミ</t>
    </rPh>
    <phoneticPr fontId="2"/>
  </si>
  <si>
    <t>すずき</t>
    <phoneticPr fontId="2"/>
  </si>
  <si>
    <t>ことり</t>
    <phoneticPr fontId="2"/>
  </si>
  <si>
    <t>鈴木</t>
    <rPh sb="0" eb="2">
      <t>スズキ</t>
    </rPh>
    <phoneticPr fontId="2"/>
  </si>
  <si>
    <t>琴麗</t>
    <rPh sb="0" eb="1">
      <t>コト</t>
    </rPh>
    <rPh sb="1" eb="2">
      <t>レイ</t>
    </rPh>
    <phoneticPr fontId="2"/>
  </si>
  <si>
    <t>はせがわ</t>
    <phoneticPr fontId="2"/>
  </si>
  <si>
    <t>長谷川</t>
    <rPh sb="0" eb="3">
      <t>ハセガワ</t>
    </rPh>
    <phoneticPr fontId="2"/>
  </si>
  <si>
    <t>心菜</t>
    <rPh sb="0" eb="1">
      <t>ココロ</t>
    </rPh>
    <rPh sb="1" eb="2">
      <t>ナ</t>
    </rPh>
    <phoneticPr fontId="2"/>
  </si>
  <si>
    <t>ここな</t>
    <phoneticPr fontId="2"/>
  </si>
  <si>
    <t>よしだ</t>
    <phoneticPr fontId="2"/>
  </si>
  <si>
    <t>いろは</t>
    <phoneticPr fontId="2"/>
  </si>
  <si>
    <t>吉田</t>
    <rPh sb="0" eb="2">
      <t>ヨシダ</t>
    </rPh>
    <phoneticPr fontId="2"/>
  </si>
  <si>
    <t>もり</t>
    <phoneticPr fontId="2"/>
  </si>
  <si>
    <t>みく</t>
    <phoneticPr fontId="2"/>
  </si>
  <si>
    <t>森</t>
    <rPh sb="0" eb="1">
      <t>モリ</t>
    </rPh>
    <phoneticPr fontId="2"/>
  </si>
  <si>
    <t>美空</t>
    <rPh sb="0" eb="2">
      <t>ミソラ</t>
    </rPh>
    <phoneticPr fontId="2"/>
  </si>
  <si>
    <t>さとう</t>
    <phoneticPr fontId="2"/>
  </si>
  <si>
    <t>りな</t>
    <phoneticPr fontId="2"/>
  </si>
  <si>
    <t>佐藤</t>
    <rPh sb="0" eb="2">
      <t>サトウ</t>
    </rPh>
    <phoneticPr fontId="2"/>
  </si>
  <si>
    <t>里奈</t>
    <rPh sb="0" eb="2">
      <t>リナ</t>
    </rPh>
    <phoneticPr fontId="2"/>
  </si>
  <si>
    <t>みうら</t>
    <phoneticPr fontId="2"/>
  </si>
  <si>
    <t>ちなつ</t>
    <phoneticPr fontId="2"/>
  </si>
  <si>
    <t>三浦</t>
    <rPh sb="0" eb="2">
      <t>ミウラ</t>
    </rPh>
    <phoneticPr fontId="2"/>
  </si>
  <si>
    <t>千夏</t>
    <rPh sb="0" eb="2">
      <t>チナツ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</si>
</sst>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24" zoomScale="70" zoomScaleNormal="100" zoomScaleSheetLayoutView="70" workbookViewId="0">
      <selection activeCell="AK49" sqref="AK4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8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4116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横須賀市立長沢中学校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740</v>
      </c>
      <c r="W12" s="152"/>
      <c r="X12" s="152"/>
      <c r="Y12" s="152"/>
      <c r="Z12" s="152"/>
      <c r="AA12" s="152"/>
      <c r="AB12" s="153" t="s">
        <v>741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742</v>
      </c>
      <c r="W13" s="140"/>
      <c r="X13" s="140"/>
      <c r="Y13" s="140"/>
      <c r="Z13" s="140"/>
      <c r="AA13" s="140"/>
      <c r="AB13" s="141" t="s">
        <v>743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695</v>
      </c>
      <c r="W14" s="170"/>
      <c r="X14" s="170"/>
      <c r="Y14" s="170"/>
      <c r="Z14" s="170"/>
      <c r="AA14" s="170"/>
      <c r="AB14" s="173" t="s">
        <v>696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693</v>
      </c>
      <c r="W15" s="161"/>
      <c r="X15" s="161"/>
      <c r="Y15" s="161"/>
      <c r="Z15" s="161"/>
      <c r="AA15" s="161"/>
      <c r="AB15" s="163" t="s">
        <v>694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695</v>
      </c>
      <c r="G20" s="202"/>
      <c r="H20" s="202"/>
      <c r="I20" s="202"/>
      <c r="J20" s="202"/>
      <c r="K20" s="202" t="s">
        <v>697</v>
      </c>
      <c r="L20" s="202"/>
      <c r="M20" s="202"/>
      <c r="N20" s="202"/>
      <c r="O20" s="203"/>
      <c r="P20" s="199">
        <v>2</v>
      </c>
      <c r="Q20" s="199"/>
      <c r="R20" s="204">
        <v>155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717</v>
      </c>
      <c r="AA20" s="202"/>
      <c r="AB20" s="202"/>
      <c r="AC20" s="202"/>
      <c r="AD20" s="202"/>
      <c r="AE20" s="202" t="s">
        <v>718</v>
      </c>
      <c r="AF20" s="202"/>
      <c r="AG20" s="202"/>
      <c r="AH20" s="202"/>
      <c r="AI20" s="203"/>
      <c r="AJ20" s="199">
        <v>1</v>
      </c>
      <c r="AK20" s="199"/>
      <c r="AL20" s="204">
        <v>159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693</v>
      </c>
      <c r="G21" s="217"/>
      <c r="H21" s="217"/>
      <c r="I21" s="217"/>
      <c r="J21" s="217"/>
      <c r="K21" s="217" t="s">
        <v>694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719</v>
      </c>
      <c r="AA21" s="217"/>
      <c r="AB21" s="217"/>
      <c r="AC21" s="217"/>
      <c r="AD21" s="217"/>
      <c r="AE21" s="217" t="s">
        <v>720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698</v>
      </c>
      <c r="G22" s="170"/>
      <c r="H22" s="170"/>
      <c r="I22" s="170"/>
      <c r="J22" s="170"/>
      <c r="K22" s="170" t="s">
        <v>699</v>
      </c>
      <c r="L22" s="170"/>
      <c r="M22" s="170"/>
      <c r="N22" s="170"/>
      <c r="O22" s="171"/>
      <c r="P22" s="211">
        <v>2</v>
      </c>
      <c r="Q22" s="211"/>
      <c r="R22" s="213">
        <v>160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721</v>
      </c>
      <c r="AA22" s="170"/>
      <c r="AB22" s="170"/>
      <c r="AC22" s="170"/>
      <c r="AD22" s="170"/>
      <c r="AE22" s="170" t="s">
        <v>722</v>
      </c>
      <c r="AF22" s="170"/>
      <c r="AG22" s="170"/>
      <c r="AH22" s="170"/>
      <c r="AI22" s="171"/>
      <c r="AJ22" s="211">
        <v>1</v>
      </c>
      <c r="AK22" s="211"/>
      <c r="AL22" s="213">
        <v>148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700</v>
      </c>
      <c r="G23" s="224"/>
      <c r="H23" s="224"/>
      <c r="I23" s="224"/>
      <c r="J23" s="224"/>
      <c r="K23" s="224" t="s">
        <v>699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723</v>
      </c>
      <c r="AA23" s="224"/>
      <c r="AB23" s="224"/>
      <c r="AC23" s="224"/>
      <c r="AD23" s="224"/>
      <c r="AE23" s="224" t="s">
        <v>724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701</v>
      </c>
      <c r="G24" s="170"/>
      <c r="H24" s="170"/>
      <c r="I24" s="170"/>
      <c r="J24" s="170"/>
      <c r="K24" s="170" t="s">
        <v>702</v>
      </c>
      <c r="L24" s="170"/>
      <c r="M24" s="170"/>
      <c r="N24" s="170"/>
      <c r="O24" s="171"/>
      <c r="P24" s="211">
        <v>2</v>
      </c>
      <c r="Q24" s="211"/>
      <c r="R24" s="213">
        <v>168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729</v>
      </c>
      <c r="AA24" s="170"/>
      <c r="AB24" s="170"/>
      <c r="AC24" s="170"/>
      <c r="AD24" s="170"/>
      <c r="AE24" s="170" t="s">
        <v>730</v>
      </c>
      <c r="AF24" s="170"/>
      <c r="AG24" s="170"/>
      <c r="AH24" s="170"/>
      <c r="AI24" s="171"/>
      <c r="AJ24" s="211">
        <v>1</v>
      </c>
      <c r="AK24" s="211"/>
      <c r="AL24" s="213">
        <v>159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703</v>
      </c>
      <c r="G25" s="224"/>
      <c r="H25" s="224"/>
      <c r="I25" s="224"/>
      <c r="J25" s="224"/>
      <c r="K25" s="224" t="s">
        <v>704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731</v>
      </c>
      <c r="AA25" s="224"/>
      <c r="AB25" s="224"/>
      <c r="AC25" s="224"/>
      <c r="AD25" s="224"/>
      <c r="AE25" s="224" t="s">
        <v>730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705</v>
      </c>
      <c r="G26" s="170"/>
      <c r="H26" s="170"/>
      <c r="I26" s="170"/>
      <c r="J26" s="170"/>
      <c r="K26" s="170" t="s">
        <v>706</v>
      </c>
      <c r="L26" s="170"/>
      <c r="M26" s="170"/>
      <c r="N26" s="170"/>
      <c r="O26" s="171"/>
      <c r="P26" s="211">
        <v>2</v>
      </c>
      <c r="Q26" s="211"/>
      <c r="R26" s="213">
        <v>161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725</v>
      </c>
      <c r="AA26" s="170"/>
      <c r="AB26" s="170"/>
      <c r="AC26" s="170"/>
      <c r="AD26" s="170"/>
      <c r="AE26" s="170" t="s">
        <v>728</v>
      </c>
      <c r="AF26" s="170"/>
      <c r="AG26" s="170"/>
      <c r="AH26" s="170"/>
      <c r="AI26" s="171"/>
      <c r="AJ26" s="211">
        <v>1</v>
      </c>
      <c r="AK26" s="211"/>
      <c r="AL26" s="213">
        <v>156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707</v>
      </c>
      <c r="G27" s="224"/>
      <c r="H27" s="224"/>
      <c r="I27" s="224"/>
      <c r="J27" s="224"/>
      <c r="K27" s="224" t="s">
        <v>708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726</v>
      </c>
      <c r="AA27" s="224"/>
      <c r="AB27" s="224"/>
      <c r="AC27" s="224"/>
      <c r="AD27" s="224"/>
      <c r="AE27" s="224" t="s">
        <v>727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709</v>
      </c>
      <c r="G28" s="170"/>
      <c r="H28" s="170"/>
      <c r="I28" s="170"/>
      <c r="J28" s="170"/>
      <c r="K28" s="170" t="s">
        <v>710</v>
      </c>
      <c r="L28" s="170"/>
      <c r="M28" s="170"/>
      <c r="N28" s="170"/>
      <c r="O28" s="171"/>
      <c r="P28" s="211">
        <v>1</v>
      </c>
      <c r="Q28" s="211"/>
      <c r="R28" s="213">
        <v>154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732</v>
      </c>
      <c r="AA28" s="170"/>
      <c r="AB28" s="170"/>
      <c r="AC28" s="170"/>
      <c r="AD28" s="170"/>
      <c r="AE28" s="170" t="s">
        <v>733</v>
      </c>
      <c r="AF28" s="170"/>
      <c r="AG28" s="170"/>
      <c r="AH28" s="170"/>
      <c r="AI28" s="171"/>
      <c r="AJ28" s="211">
        <v>1</v>
      </c>
      <c r="AK28" s="211"/>
      <c r="AL28" s="213">
        <v>159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711</v>
      </c>
      <c r="G29" s="224"/>
      <c r="H29" s="224"/>
      <c r="I29" s="224"/>
      <c r="J29" s="224"/>
      <c r="K29" s="224" t="s">
        <v>712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734</v>
      </c>
      <c r="AA29" s="224"/>
      <c r="AB29" s="224"/>
      <c r="AC29" s="224"/>
      <c r="AD29" s="224"/>
      <c r="AE29" s="224" t="s">
        <v>735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713</v>
      </c>
      <c r="G30" s="170"/>
      <c r="H30" s="170"/>
      <c r="I30" s="170"/>
      <c r="J30" s="170"/>
      <c r="K30" s="170" t="s">
        <v>714</v>
      </c>
      <c r="L30" s="170"/>
      <c r="M30" s="170"/>
      <c r="N30" s="170"/>
      <c r="O30" s="171"/>
      <c r="P30" s="211">
        <v>1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736</v>
      </c>
      <c r="AA30" s="170"/>
      <c r="AB30" s="170"/>
      <c r="AC30" s="170"/>
      <c r="AD30" s="170"/>
      <c r="AE30" s="170" t="s">
        <v>737</v>
      </c>
      <c r="AF30" s="170"/>
      <c r="AG30" s="170"/>
      <c r="AH30" s="170"/>
      <c r="AI30" s="171"/>
      <c r="AJ30" s="211">
        <v>1</v>
      </c>
      <c r="AK30" s="211"/>
      <c r="AL30" s="213">
        <v>154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715</v>
      </c>
      <c r="G31" s="161"/>
      <c r="H31" s="161"/>
      <c r="I31" s="161"/>
      <c r="J31" s="161"/>
      <c r="K31" s="161" t="s">
        <v>716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738</v>
      </c>
      <c r="AA31" s="161"/>
      <c r="AB31" s="161"/>
      <c r="AC31" s="161"/>
      <c r="AD31" s="161"/>
      <c r="AE31" s="161" t="s">
        <v>739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4116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横須賀市立長沢中学校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みやもと</v>
      </c>
      <c r="F7" s="346"/>
      <c r="G7" s="346"/>
      <c r="H7" s="346"/>
      <c r="I7" s="346"/>
      <c r="J7" s="346"/>
      <c r="K7" s="346" t="str">
        <f>IF(入力!L12="","",入力!L12)</f>
        <v>あきな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みうら</v>
      </c>
      <c r="V7" s="167"/>
      <c r="W7" s="167"/>
      <c r="X7" s="167"/>
      <c r="Y7" s="167"/>
      <c r="Z7" s="320"/>
      <c r="AA7" s="303" t="str">
        <f>IF(入力!AB12="","",入力!AB12)</f>
        <v>ちなつ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宮本</v>
      </c>
      <c r="F8" s="334"/>
      <c r="G8" s="334"/>
      <c r="H8" s="334"/>
      <c r="I8" s="334"/>
      <c r="J8" s="334"/>
      <c r="K8" s="334" t="str">
        <f>IF(入力!L13="","",入力!L13)</f>
        <v>明奈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三浦</v>
      </c>
      <c r="V8" s="337"/>
      <c r="W8" s="337"/>
      <c r="X8" s="337"/>
      <c r="Y8" s="337"/>
      <c r="Z8" s="338"/>
      <c r="AA8" s="339" t="str">
        <f>IF(入力!AB13="","",入力!AB13)</f>
        <v>千夏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たむら</v>
      </c>
      <c r="V9" s="167"/>
      <c r="W9" s="167"/>
      <c r="X9" s="167"/>
      <c r="Y9" s="167"/>
      <c r="Z9" s="320"/>
      <c r="AA9" s="303" t="str">
        <f>IF(入力!AB14="","",入力!AB14)</f>
        <v>あん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田村</v>
      </c>
      <c r="V10" s="306"/>
      <c r="W10" s="306"/>
      <c r="X10" s="306"/>
      <c r="Y10" s="306"/>
      <c r="Z10" s="309"/>
      <c r="AA10" s="305" t="str">
        <f>IF(入力!AB15="","",入力!AB15)</f>
        <v>杏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たむら</v>
      </c>
      <c r="F15" s="299"/>
      <c r="G15" s="299"/>
      <c r="H15" s="299"/>
      <c r="I15" s="299"/>
      <c r="J15" s="299" t="str">
        <f>IF(入力!K20="","",入力!K20)</f>
        <v>あん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みた</v>
      </c>
      <c r="Z15" s="299"/>
      <c r="AA15" s="299"/>
      <c r="AB15" s="299"/>
      <c r="AC15" s="299"/>
      <c r="AD15" s="299" t="str">
        <f>IF(入力!AE20="","",入力!AE20)</f>
        <v>つなみ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159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田村</v>
      </c>
      <c r="F16" s="314"/>
      <c r="G16" s="314"/>
      <c r="H16" s="314"/>
      <c r="I16" s="314"/>
      <c r="J16" s="314" t="str">
        <f>IF(入力!K21="","",入力!K21)</f>
        <v>杏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三田</v>
      </c>
      <c r="Z16" s="314"/>
      <c r="AA16" s="314"/>
      <c r="AB16" s="314"/>
      <c r="AC16" s="314"/>
      <c r="AD16" s="314" t="str">
        <f>IF(入力!AE21="","",入力!AE21)</f>
        <v>津那美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つしま</v>
      </c>
      <c r="F17" s="285"/>
      <c r="G17" s="285"/>
      <c r="H17" s="285"/>
      <c r="I17" s="285"/>
      <c r="J17" s="285" t="str">
        <f>IF(入力!K22="","",入力!K22)</f>
        <v>らみ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すずき</v>
      </c>
      <c r="Z17" s="285"/>
      <c r="AA17" s="285"/>
      <c r="AB17" s="285"/>
      <c r="AC17" s="285"/>
      <c r="AD17" s="285" t="str">
        <f>IF(入力!AE22="","",入力!AE22)</f>
        <v>ことり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148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津島</v>
      </c>
      <c r="F18" s="278"/>
      <c r="G18" s="278"/>
      <c r="H18" s="278"/>
      <c r="I18" s="278"/>
      <c r="J18" s="278" t="str">
        <f>IF(入力!K23="","",入力!K23)</f>
        <v>らみ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鈴木</v>
      </c>
      <c r="Z18" s="278"/>
      <c r="AA18" s="278"/>
      <c r="AB18" s="278"/>
      <c r="AC18" s="278"/>
      <c r="AD18" s="278" t="str">
        <f>IF(入力!AE23="","",入力!AE23)</f>
        <v>琴麗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たなか</v>
      </c>
      <c r="F19" s="285"/>
      <c r="G19" s="285"/>
      <c r="H19" s="285"/>
      <c r="I19" s="285"/>
      <c r="J19" s="285" t="str">
        <f>IF(入力!K24="","",入力!K24)</f>
        <v>れお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よしだ</v>
      </c>
      <c r="Z19" s="285"/>
      <c r="AA19" s="285"/>
      <c r="AB19" s="285"/>
      <c r="AC19" s="285"/>
      <c r="AD19" s="285" t="str">
        <f>IF(入力!AE24="","",入力!AE24)</f>
        <v>いろは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159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田中</v>
      </c>
      <c r="F20" s="278"/>
      <c r="G20" s="278"/>
      <c r="H20" s="278"/>
      <c r="I20" s="278"/>
      <c r="J20" s="278" t="str">
        <f>IF(入力!K25="","",入力!K25)</f>
        <v>玲緒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吉田</v>
      </c>
      <c r="Z20" s="278"/>
      <c r="AA20" s="278"/>
      <c r="AB20" s="278"/>
      <c r="AC20" s="278"/>
      <c r="AD20" s="278" t="str">
        <f>IF(入力!AE25="","",入力!AE25)</f>
        <v>いろは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すてぃるうぇる</v>
      </c>
      <c r="F21" s="285"/>
      <c r="G21" s="285"/>
      <c r="H21" s="285"/>
      <c r="I21" s="285"/>
      <c r="J21" s="285" t="str">
        <f>IF(入力!K26="","",入力!K26)</f>
        <v>みしぇるさくら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はせがわ</v>
      </c>
      <c r="Z21" s="285"/>
      <c r="AA21" s="285"/>
      <c r="AB21" s="285"/>
      <c r="AC21" s="285"/>
      <c r="AD21" s="285" t="str">
        <f>IF(入力!AE26="","",入力!AE26)</f>
        <v>ここな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156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スティルウェル</v>
      </c>
      <c r="F22" s="278"/>
      <c r="G22" s="278"/>
      <c r="H22" s="278"/>
      <c r="I22" s="278"/>
      <c r="J22" s="278" t="str">
        <f>IF(入力!K27="","",入力!K27)</f>
        <v>ミシェル桜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長谷川</v>
      </c>
      <c r="Z22" s="278"/>
      <c r="AA22" s="278"/>
      <c r="AB22" s="278"/>
      <c r="AC22" s="278"/>
      <c r="AD22" s="278" t="str">
        <f>IF(入力!AE27="","",入力!AE27)</f>
        <v>心菜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なかむら</v>
      </c>
      <c r="F23" s="285"/>
      <c r="G23" s="285"/>
      <c r="H23" s="285"/>
      <c r="I23" s="285"/>
      <c r="J23" s="285" t="str">
        <f>IF(入力!K28="","",入力!K28)</f>
        <v>かりん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154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もり</v>
      </c>
      <c r="Z23" s="285"/>
      <c r="AA23" s="285"/>
      <c r="AB23" s="285"/>
      <c r="AC23" s="285"/>
      <c r="AD23" s="285" t="str">
        <f>IF(入力!AE28="","",入力!AE28)</f>
        <v>みく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159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中村</v>
      </c>
      <c r="F24" s="278"/>
      <c r="G24" s="278"/>
      <c r="H24" s="278"/>
      <c r="I24" s="278"/>
      <c r="J24" s="278" t="str">
        <f>IF(入力!K29="","",入力!K29)</f>
        <v>花凛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森</v>
      </c>
      <c r="Z24" s="278"/>
      <c r="AA24" s="278"/>
      <c r="AB24" s="278"/>
      <c r="AC24" s="278"/>
      <c r="AD24" s="278" t="str">
        <f>IF(入力!AE29="","",入力!AE29)</f>
        <v>美空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ながしま</v>
      </c>
      <c r="F25" s="285"/>
      <c r="G25" s="285"/>
      <c r="H25" s="285"/>
      <c r="I25" s="285"/>
      <c r="J25" s="285" t="str">
        <f>IF(入力!K30="","",入力!K30)</f>
        <v>みなみ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さとう</v>
      </c>
      <c r="Z25" s="285"/>
      <c r="AA25" s="285"/>
      <c r="AB25" s="285"/>
      <c r="AC25" s="285"/>
      <c r="AD25" s="285" t="str">
        <f>IF(入力!AE30="","",入力!AE30)</f>
        <v>りな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154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長島</v>
      </c>
      <c r="F26" s="291"/>
      <c r="G26" s="291"/>
      <c r="H26" s="291"/>
      <c r="I26" s="291"/>
      <c r="J26" s="291" t="str">
        <f>IF(入力!K31="","",入力!K31)</f>
        <v>美波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佐藤</v>
      </c>
      <c r="Z26" s="291"/>
      <c r="AA26" s="291"/>
      <c r="AB26" s="291"/>
      <c r="AC26" s="291"/>
      <c r="AD26" s="291" t="str">
        <f>IF(入力!AE31="","",入力!AE31)</f>
        <v>里奈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4116</v>
      </c>
      <c r="B7" s="45" t="str">
        <f t="shared" ref="B7:C7" si="0">IF($A$8="","",IF($A$9="",B8,B8&amp;"・"&amp;B9))</f>
        <v>横須賀市立長沢中学校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239</v>
      </c>
      <c r="G7" s="45" t="str">
        <f t="shared" si="1"/>
        <v>0842</v>
      </c>
      <c r="H7" s="45">
        <f t="shared" si="1"/>
        <v>0</v>
      </c>
      <c r="I7" s="45" t="str">
        <f t="shared" si="1"/>
        <v>横須賀市長沢５－１－１</v>
      </c>
      <c r="J7" s="45">
        <f t="shared" si="1"/>
        <v>0</v>
      </c>
      <c r="K7" s="45" t="str">
        <f t="shared" si="1"/>
        <v>046</v>
      </c>
      <c r="L7" s="45" t="str">
        <f t="shared" si="1"/>
        <v>849</v>
      </c>
      <c r="M7" s="45" t="str">
        <f t="shared" si="1"/>
        <v>5431</v>
      </c>
      <c r="N7" s="45" t="str">
        <f t="shared" si="1"/>
        <v>046</v>
      </c>
      <c r="O7" s="45" t="str">
        <f t="shared" si="1"/>
        <v>849</v>
      </c>
      <c r="P7" s="45" t="str">
        <f t="shared" si="1"/>
        <v>5798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4116</v>
      </c>
      <c r="B8" s="46" t="str">
        <f>IF(入力!$F$3="","",入力!$F$3)</f>
        <v>横須賀市立長沢中学校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239</v>
      </c>
      <c r="G8" s="57" t="str">
        <f>IF(入力!$I$6="","",入力!$I$6)</f>
        <v>0842</v>
      </c>
      <c r="H8" s="46"/>
      <c r="I8" s="46" t="str">
        <f>IF(入力!$L$5="","",入力!$L$5)</f>
        <v>横須賀市長沢５－１－１</v>
      </c>
      <c r="J8" s="46"/>
      <c r="K8" s="57" t="str">
        <f>IF(入力!$AB$4="","",入力!$AB$4)</f>
        <v>046</v>
      </c>
      <c r="L8" s="57" t="str">
        <f>IF(入力!$AG$4="","",入力!$AG$4)</f>
        <v>849</v>
      </c>
      <c r="M8" s="57" t="str">
        <f>IF(入力!$AL$4="","",入力!$AL$4)</f>
        <v>5431</v>
      </c>
      <c r="N8" s="57" t="str">
        <f>IF(入力!$AB$6="","",入力!$AB$6)</f>
        <v>046</v>
      </c>
      <c r="O8" s="57" t="str">
        <f>IF(入力!$AG$6="","",入力!$AG$6)</f>
        <v>849</v>
      </c>
      <c r="P8" s="57" t="str">
        <f>IF(入力!$AL$6="","",入力!$AL$6)</f>
        <v>5798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5431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宮本</v>
      </c>
      <c r="D16" s="46" t="str">
        <f>IF(入力!$L$13="","",入力!$L$13)</f>
        <v>明奈</v>
      </c>
      <c r="E16" s="46" t="str">
        <f>IF(入力!$F$12="","",入力!$F$12)</f>
        <v>みやもと</v>
      </c>
      <c r="F16" s="46" t="str">
        <f>IF(入力!$L$12="","",入力!$L$12)</f>
        <v>あきな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三浦</v>
      </c>
      <c r="D17" s="46" t="str">
        <f>IF(入力!$AB$13="","",入力!$AB$13)</f>
        <v>千夏</v>
      </c>
      <c r="E17" s="46" t="str">
        <f>IF(入力!$V$12="","",入力!$V$12)</f>
        <v>みうら</v>
      </c>
      <c r="F17" s="46" t="str">
        <f>IF(入力!$AB$12="","",入力!$AB$12)</f>
        <v>ちなつ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田村</v>
      </c>
      <c r="D24" s="46" t="str">
        <f>IF(入力!$AB$15="","",入力!$AB$15)</f>
        <v>杏</v>
      </c>
      <c r="E24" s="46" t="str">
        <f>IF(入力!$V$14="","",入力!$V$14)</f>
        <v>たむら</v>
      </c>
      <c r="F24" s="46" t="str">
        <f>IF(入力!$AB$14="","",入力!$AB$14)</f>
        <v>あん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田村</v>
      </c>
      <c r="D53" s="46" t="str">
        <f>IF(OR(L53&lt;&gt;"○",入力!K21=""),"",入力!K21)</f>
        <v>杏</v>
      </c>
      <c r="E53" s="46" t="str">
        <f>IF(OR(L53&lt;&gt;"○",入力!F20=""),"",入力!F20)</f>
        <v>たむら</v>
      </c>
      <c r="F53" s="46" t="str">
        <f>IF(OR(L53&lt;&gt;"○",入力!K20=""),"",入力!K20)</f>
        <v>あん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津島</v>
      </c>
      <c r="D54" s="46" t="str">
        <f>IF(OR(L54&lt;&gt;"○",入力!K23=""),"",入力!K23)</f>
        <v>らみ</v>
      </c>
      <c r="E54" s="46" t="str">
        <f>IF(OR(L54&lt;&gt;"○",入力!F22=""),"",入力!F22)</f>
        <v>つしま</v>
      </c>
      <c r="F54" s="46" t="str">
        <f>IF(OR(L54&lt;&gt;"○",入力!K22=""),"",入力!K22)</f>
        <v>らみ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田中</v>
      </c>
      <c r="D55" s="46" t="str">
        <f>IF(OR(L55&lt;&gt;"○",入力!K25=""),"",入力!K25)</f>
        <v>玲緒</v>
      </c>
      <c r="E55" s="46" t="str">
        <f>IF(OR(L55&lt;&gt;"○",入力!F24=""),"",入力!F24)</f>
        <v>たなか</v>
      </c>
      <c r="F55" s="46" t="str">
        <f>IF(OR(L55&lt;&gt;"○",入力!K24=""),"",入力!K24)</f>
        <v>れお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スティルウェル</v>
      </c>
      <c r="D56" s="46" t="str">
        <f>IF(OR(L56&lt;&gt;"○",入力!K27=""),"",入力!K27)</f>
        <v>ミシェル桜</v>
      </c>
      <c r="E56" s="46" t="str">
        <f>IF(OR(L56&lt;&gt;"○",入力!F26=""),"",入力!F26)</f>
        <v>すてぃるうぇる</v>
      </c>
      <c r="F56" s="46" t="str">
        <f>IF(OR(L56&lt;&gt;"○",入力!K26=""),"",入力!K26)</f>
        <v>みしぇるさくら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中村</v>
      </c>
      <c r="D57" s="46" t="str">
        <f>IF(OR(L57&lt;&gt;"○",入力!K29=""),"",入力!K29)</f>
        <v>花凛</v>
      </c>
      <c r="E57" s="46" t="str">
        <f>IF(OR(L57&lt;&gt;"○",入力!F28=""),"",入力!F28)</f>
        <v>なかむら</v>
      </c>
      <c r="F57" s="46" t="str">
        <f>IF(OR(L57&lt;&gt;"○",入力!K28=""),"",入力!K28)</f>
        <v>かりん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長島</v>
      </c>
      <c r="D58" s="46" t="str">
        <f>IF(OR(L58&lt;&gt;"○",入力!K31=""),"",入力!K31)</f>
        <v>美波</v>
      </c>
      <c r="E58" s="46" t="str">
        <f>IF(OR(L58&lt;&gt;"○",入力!F30=""),"",入力!F30)</f>
        <v>ながしま</v>
      </c>
      <c r="F58" s="46" t="str">
        <f>IF(OR(L58&lt;&gt;"○",入力!K30=""),"",入力!K30)</f>
        <v>みなみ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三田</v>
      </c>
      <c r="D59" s="46" t="str">
        <f>IF(OR(L59&lt;&gt;"○",入力!AE21=""),"",入力!AE21)</f>
        <v>津那美</v>
      </c>
      <c r="E59" s="46" t="str">
        <f>IF(OR(L59&lt;&gt;"○",入力!Z20=""),"",入力!Z20)</f>
        <v>みた</v>
      </c>
      <c r="F59" s="46" t="str">
        <f>IF(OR(L59&lt;&gt;"○",入力!AE20=""),"",入力!AE20)</f>
        <v>つなみ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鈴木</v>
      </c>
      <c r="D60" s="46" t="str">
        <f>IF(OR(L60&lt;&gt;"○",入力!AE23=""),"",入力!AE23)</f>
        <v>琴麗</v>
      </c>
      <c r="E60" s="46" t="str">
        <f>IF(OR(L60&lt;&gt;"○",入力!Z22=""),"",入力!Z22)</f>
        <v>すずき</v>
      </c>
      <c r="F60" s="46" t="str">
        <f>IF(OR(L60&lt;&gt;"○",入力!AE22=""),"",入力!AE22)</f>
        <v>ことり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吉田</v>
      </c>
      <c r="D61" s="46" t="str">
        <f>IF(OR(L61&lt;&gt;"○",入力!AE25=""),"",入力!AE25)</f>
        <v>いろは</v>
      </c>
      <c r="E61" s="46" t="str">
        <f>IF(OR(L61&lt;&gt;"○",入力!Z24=""),"",入力!Z24)</f>
        <v>よしだ</v>
      </c>
      <c r="F61" s="46" t="str">
        <f>IF(OR(L61&lt;&gt;"○",入力!AE24=""),"",入力!AE24)</f>
        <v>いろは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長谷川</v>
      </c>
      <c r="D62" s="46" t="str">
        <f>IF(OR(L62&lt;&gt;"○",入力!AE27=""),"",入力!AE27)</f>
        <v>心菜</v>
      </c>
      <c r="E62" s="46" t="str">
        <f>IF(OR(L62&lt;&gt;"○",入力!Z26=""),"",入力!Z26)</f>
        <v>はせがわ</v>
      </c>
      <c r="F62" s="46" t="str">
        <f>IF(OR(L62&lt;&gt;"○",入力!AE26=""),"",入力!AE26)</f>
        <v>ここな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森</v>
      </c>
      <c r="D63" s="46" t="str">
        <f>IF(OR(L63&lt;&gt;"○",入力!AE29=""),"",入力!AE29)</f>
        <v>美空</v>
      </c>
      <c r="E63" s="46" t="str">
        <f>IF(OR(L63&lt;&gt;"○",入力!Z28=""),"",入力!Z28)</f>
        <v>もり</v>
      </c>
      <c r="F63" s="46" t="str">
        <f>IF(OR(L63&lt;&gt;"○",入力!AE28=""),"",入力!AE28)</f>
        <v>みく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佐藤</v>
      </c>
      <c r="D64" s="46" t="str">
        <f>IF(OR(L64&lt;&gt;"○",入力!AE31=""),"",入力!AE31)</f>
        <v>里奈</v>
      </c>
      <c r="E64" s="46" t="str">
        <f>IF(OR(L64&lt;&gt;"○",入力!Z30=""),"",入力!Z30)</f>
        <v>さとう</v>
      </c>
      <c r="F64" s="46" t="str">
        <f>IF(OR(L64&lt;&gt;"○",入力!AE30=""),"",入力!AE30)</f>
        <v>りな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2018-11-09T09:29:49Z</dcterms:modified>
</cp:coreProperties>
</file>